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dolphin\share\令和3年度\受入事業部\受入推進課\03_教育旅行推進強化事業\06_バス・タクシー増車支援事業\211029HP告知アップ\"/>
    </mc:Choice>
  </mc:AlternateContent>
  <xr:revisionPtr revIDLastSave="0" documentId="13_ncr:1_{CEB0DB35-4483-4D87-A593-CD3F17F75302}" xr6:coauthVersionLast="47" xr6:coauthVersionMax="47" xr10:uidLastSave="{00000000-0000-0000-0000-000000000000}"/>
  <bookViews>
    <workbookView xWindow="-108" yWindow="-108" windowWidth="23256" windowHeight="12576" xr2:uid="{00000000-000D-0000-FFFF-FFFF00000000}"/>
  </bookViews>
  <sheets>
    <sheet name="様式第１号の１" sheetId="1" r:id="rId1"/>
    <sheet name="様式第１号の２" sheetId="12" r:id="rId2"/>
    <sheet name="様式第１号の3(１日目)" sheetId="11" r:id="rId3"/>
    <sheet name="様式第１号の3 (２日目)" sheetId="13" r:id="rId4"/>
    <sheet name="様式第１号の3 (３日目)" sheetId="16" r:id="rId5"/>
    <sheet name="様式第１号の3(４日目)" sheetId="15" r:id="rId6"/>
    <sheet name="様式第１号の3(5日目)" sheetId="17" r:id="rId7"/>
    <sheet name="様式第１号の4①" sheetId="10" r:id="rId8"/>
    <sheet name="様式第１号の4②" sheetId="14" r:id="rId9"/>
    <sheet name="様式第１号の5" sheetId="6" r:id="rId10"/>
    <sheet name="様式第１号の6" sheetId="3" r:id="rId11"/>
  </sheets>
  <definedNames>
    <definedName name="_xlnm.Print_Area" localSheetId="0">様式第１号の１!$A$1:$U$43</definedName>
    <definedName name="_xlnm.Print_Area" localSheetId="1">様式第１号の２!$A$1:$J$37</definedName>
    <definedName name="_xlnm.Print_Area" localSheetId="2">'様式第１号の3(１日目)'!$A$1:$X$47</definedName>
    <definedName name="_xlnm.Print_Area" localSheetId="5">'様式第１号の3(４日目)'!$A$1:$X$47</definedName>
    <definedName name="_xlnm.Print_Area" localSheetId="6">'様式第１号の3(5日目)'!$A$1:$X$47</definedName>
    <definedName name="_xlnm.Print_Area" localSheetId="7">様式第１号の4①!$A$1:$X$45</definedName>
    <definedName name="_xlnm.Print_Area" localSheetId="8">様式第１号の4②!$A$1:$X$45</definedName>
    <definedName name="_xlnm.Print_Area" localSheetId="9">様式第１号の5!$A$1:$U$42</definedName>
    <definedName name="_xlnm.Print_Area" localSheetId="10">様式第１号の6!$A$1:$U$32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3" i="14" l="1"/>
  <c r="F23" i="14"/>
  <c r="F23" i="10"/>
  <c r="O23" i="10"/>
  <c r="I26" i="12" l="1"/>
  <c r="I25" i="12"/>
  <c r="I24" i="12"/>
  <c r="I23" i="12"/>
  <c r="I22" i="12"/>
  <c r="I20" i="12"/>
  <c r="I19" i="12"/>
  <c r="I18" i="12"/>
  <c r="I17" i="12"/>
  <c r="I16" i="12"/>
  <c r="I14" i="12"/>
  <c r="I12" i="12"/>
  <c r="I13" i="12"/>
  <c r="I11" i="12"/>
  <c r="I10" i="12"/>
  <c r="G28" i="12"/>
  <c r="E28" i="12"/>
  <c r="I15" i="12" l="1"/>
  <c r="D31" i="12" s="1"/>
  <c r="I21" i="12"/>
  <c r="D32" i="12" s="1"/>
  <c r="G21" i="12"/>
  <c r="E21" i="12"/>
  <c r="G27" i="12"/>
  <c r="G15" i="12"/>
  <c r="E27" i="12"/>
  <c r="E15" i="12"/>
  <c r="O42" i="17" l="1"/>
  <c r="F42" i="17"/>
  <c r="Q41" i="17"/>
  <c r="H41" i="17"/>
  <c r="Q40" i="17"/>
  <c r="H40" i="17"/>
  <c r="Q39" i="17"/>
  <c r="H39" i="17"/>
  <c r="Q38" i="17"/>
  <c r="H38" i="17"/>
  <c r="Q37" i="17"/>
  <c r="H37" i="17"/>
  <c r="Q36" i="17"/>
  <c r="H36" i="17"/>
  <c r="Q35" i="17"/>
  <c r="H35" i="17"/>
  <c r="Q34" i="17"/>
  <c r="H34" i="17"/>
  <c r="O25" i="17"/>
  <c r="F25" i="17"/>
  <c r="Q24" i="17"/>
  <c r="H24" i="17"/>
  <c r="Q23" i="17"/>
  <c r="H23" i="17"/>
  <c r="Q22" i="17"/>
  <c r="H22" i="17"/>
  <c r="Q21" i="17"/>
  <c r="H21" i="17"/>
  <c r="Q20" i="17"/>
  <c r="H20" i="17"/>
  <c r="Q19" i="17"/>
  <c r="H19" i="17"/>
  <c r="Q18" i="17"/>
  <c r="H18" i="17"/>
  <c r="Q17" i="17"/>
  <c r="H17" i="17"/>
  <c r="E10" i="17"/>
  <c r="H31" i="12"/>
  <c r="O42" i="16"/>
  <c r="F42" i="16"/>
  <c r="Q41" i="16"/>
  <c r="H41" i="16"/>
  <c r="Q40" i="16"/>
  <c r="H40" i="16"/>
  <c r="Q39" i="16"/>
  <c r="H39" i="16"/>
  <c r="Q38" i="16"/>
  <c r="H38" i="16"/>
  <c r="Q37" i="16"/>
  <c r="H37" i="16"/>
  <c r="Q36" i="16"/>
  <c r="H36" i="16"/>
  <c r="Q35" i="16"/>
  <c r="H35" i="16"/>
  <c r="Q34" i="16"/>
  <c r="H34" i="16"/>
  <c r="O25" i="16"/>
  <c r="F25" i="16"/>
  <c r="Q24" i="16"/>
  <c r="H24" i="16"/>
  <c r="Q23" i="16"/>
  <c r="H23" i="16"/>
  <c r="Q22" i="16"/>
  <c r="H22" i="16"/>
  <c r="Q21" i="16"/>
  <c r="H21" i="16"/>
  <c r="Q20" i="16"/>
  <c r="H20" i="16"/>
  <c r="Q19" i="16"/>
  <c r="H19" i="16"/>
  <c r="Q18" i="16"/>
  <c r="H18" i="16"/>
  <c r="Q17" i="16"/>
  <c r="H17" i="16"/>
  <c r="E10" i="16"/>
  <c r="O42" i="15"/>
  <c r="F42" i="15"/>
  <c r="Q41" i="15"/>
  <c r="H41" i="15"/>
  <c r="Q40" i="15"/>
  <c r="H40" i="15"/>
  <c r="Q39" i="15"/>
  <c r="H39" i="15"/>
  <c r="Q38" i="15"/>
  <c r="H38" i="15"/>
  <c r="Q37" i="15"/>
  <c r="H37" i="15"/>
  <c r="Q36" i="15"/>
  <c r="H36" i="15"/>
  <c r="Q35" i="15"/>
  <c r="H35" i="15"/>
  <c r="Q34" i="15"/>
  <c r="H34" i="15"/>
  <c r="O25" i="15"/>
  <c r="F25" i="15"/>
  <c r="Q24" i="15"/>
  <c r="H24" i="15"/>
  <c r="Q23" i="15"/>
  <c r="H23" i="15"/>
  <c r="Q22" i="15"/>
  <c r="H22" i="15"/>
  <c r="Q21" i="15"/>
  <c r="H21" i="15"/>
  <c r="Q20" i="15"/>
  <c r="H20" i="15"/>
  <c r="Q19" i="15"/>
  <c r="H19" i="15"/>
  <c r="Q18" i="15"/>
  <c r="H18" i="15"/>
  <c r="Q17" i="15"/>
  <c r="H17" i="15"/>
  <c r="E10" i="15"/>
  <c r="O39" i="14"/>
  <c r="F39" i="14"/>
  <c r="Q38" i="14"/>
  <c r="H38" i="14"/>
  <c r="Q37" i="14"/>
  <c r="H37" i="14"/>
  <c r="Q36" i="14"/>
  <c r="H36" i="14"/>
  <c r="Q35" i="14"/>
  <c r="H35" i="14"/>
  <c r="Q34" i="14"/>
  <c r="H34" i="14"/>
  <c r="Q33" i="14"/>
  <c r="H33" i="14"/>
  <c r="Q32" i="14"/>
  <c r="H32" i="14"/>
  <c r="Q31" i="14"/>
  <c r="H31" i="14"/>
  <c r="Q22" i="14"/>
  <c r="H22" i="14"/>
  <c r="Q21" i="14"/>
  <c r="H21" i="14"/>
  <c r="Q20" i="14"/>
  <c r="H20" i="14"/>
  <c r="Q19" i="14"/>
  <c r="H19" i="14"/>
  <c r="Q18" i="14"/>
  <c r="H18" i="14"/>
  <c r="Q17" i="14"/>
  <c r="H17" i="14"/>
  <c r="Q16" i="14"/>
  <c r="H16" i="14"/>
  <c r="Q15" i="14"/>
  <c r="H15" i="14"/>
  <c r="O42" i="13"/>
  <c r="F42" i="13"/>
  <c r="Q41" i="13"/>
  <c r="H41" i="13"/>
  <c r="Q40" i="13"/>
  <c r="H40" i="13"/>
  <c r="Q39" i="13"/>
  <c r="H39" i="13"/>
  <c r="Q38" i="13"/>
  <c r="H38" i="13"/>
  <c r="Q37" i="13"/>
  <c r="H37" i="13"/>
  <c r="Q36" i="13"/>
  <c r="H36" i="13"/>
  <c r="Q35" i="13"/>
  <c r="H35" i="13"/>
  <c r="Q34" i="13"/>
  <c r="H34" i="13"/>
  <c r="O25" i="13"/>
  <c r="F25" i="13"/>
  <c r="Q24" i="13"/>
  <c r="H24" i="13"/>
  <c r="Q23" i="13"/>
  <c r="H23" i="13"/>
  <c r="Q22" i="13"/>
  <c r="H22" i="13"/>
  <c r="Q21" i="13"/>
  <c r="H21" i="13"/>
  <c r="Q20" i="13"/>
  <c r="H20" i="13"/>
  <c r="Q19" i="13"/>
  <c r="H19" i="13"/>
  <c r="Q18" i="13"/>
  <c r="H18" i="13"/>
  <c r="Q17" i="13"/>
  <c r="H17" i="13"/>
  <c r="E10" i="13"/>
  <c r="F25" i="11"/>
  <c r="H17" i="11"/>
  <c r="H32" i="12"/>
  <c r="I27" i="12"/>
  <c r="D33" i="12" s="1"/>
  <c r="H33" i="12" s="1"/>
  <c r="O42" i="11"/>
  <c r="F42" i="11"/>
  <c r="Q41" i="11"/>
  <c r="H41" i="11"/>
  <c r="Q40" i="11"/>
  <c r="H40" i="11"/>
  <c r="Q39" i="11"/>
  <c r="H39" i="11"/>
  <c r="Q38" i="11"/>
  <c r="H38" i="11"/>
  <c r="Q37" i="11"/>
  <c r="H37" i="11"/>
  <c r="Q36" i="11"/>
  <c r="H36" i="11"/>
  <c r="Q35" i="11"/>
  <c r="H35" i="11"/>
  <c r="Q34" i="11"/>
  <c r="H34" i="11"/>
  <c r="O25" i="11"/>
  <c r="Q24" i="11"/>
  <c r="H24" i="11"/>
  <c r="Q23" i="11"/>
  <c r="H23" i="11"/>
  <c r="Q22" i="11"/>
  <c r="H22" i="11"/>
  <c r="Q21" i="11"/>
  <c r="H21" i="11"/>
  <c r="Q20" i="11"/>
  <c r="H20" i="11"/>
  <c r="Q19" i="11"/>
  <c r="H19" i="11"/>
  <c r="Q18" i="11"/>
  <c r="H18" i="11"/>
  <c r="Q17" i="11"/>
  <c r="E10" i="11"/>
  <c r="O39" i="10"/>
  <c r="F39" i="10"/>
  <c r="Q38" i="10"/>
  <c r="H38" i="10"/>
  <c r="Q37" i="10"/>
  <c r="H37" i="10"/>
  <c r="Q36" i="10"/>
  <c r="H36" i="10"/>
  <c r="Q35" i="10"/>
  <c r="H35" i="10"/>
  <c r="Q34" i="10"/>
  <c r="H34" i="10"/>
  <c r="Q33" i="10"/>
  <c r="H33" i="10"/>
  <c r="Q32" i="10"/>
  <c r="H32" i="10"/>
  <c r="Q31" i="10"/>
  <c r="H31" i="10"/>
  <c r="Q22" i="10"/>
  <c r="H22" i="10"/>
  <c r="Q21" i="10"/>
  <c r="H21" i="10"/>
  <c r="Q20" i="10"/>
  <c r="H20" i="10"/>
  <c r="Q19" i="10"/>
  <c r="H19" i="10"/>
  <c r="Q18" i="10"/>
  <c r="H18" i="10"/>
  <c r="Q17" i="10"/>
  <c r="H17" i="10"/>
  <c r="Q16" i="10"/>
  <c r="H16" i="10"/>
  <c r="Q15" i="10"/>
  <c r="H15" i="10"/>
  <c r="I28" i="12" l="1"/>
  <c r="H34" i="12"/>
</calcChain>
</file>

<file path=xl/sharedStrings.xml><?xml version="1.0" encoding="utf-8"?>
<sst xmlns="http://schemas.openxmlformats.org/spreadsheetml/2006/main" count="1225" uniqueCount="187">
  <si>
    <t>令和</t>
    <rPh sb="0" eb="2">
      <t>レイワ</t>
    </rPh>
    <phoneticPr fontId="1"/>
  </si>
  <si>
    <t>年</t>
    <rPh sb="0" eb="1">
      <t>ネン</t>
    </rPh>
    <phoneticPr fontId="1"/>
  </si>
  <si>
    <t>月</t>
    <rPh sb="0" eb="1">
      <t>ガツ</t>
    </rPh>
    <phoneticPr fontId="1"/>
  </si>
  <si>
    <t>日</t>
    <rPh sb="0" eb="1">
      <t>ニチ</t>
    </rPh>
    <phoneticPr fontId="1"/>
  </si>
  <si>
    <t>所在地</t>
    <rPh sb="0" eb="3">
      <t>ショザイチ</t>
    </rPh>
    <phoneticPr fontId="1"/>
  </si>
  <si>
    <t>所在地:</t>
    <rPh sb="0" eb="3">
      <t>ショザイチ</t>
    </rPh>
    <phoneticPr fontId="1"/>
  </si>
  <si>
    <t>代表者氏名／学校長氏名:</t>
    <rPh sb="0" eb="3">
      <t>ダイヒョウシャ</t>
    </rPh>
    <rPh sb="3" eb="5">
      <t>シメイ</t>
    </rPh>
    <rPh sb="6" eb="9">
      <t>ガッコウチョウ</t>
    </rPh>
    <rPh sb="9" eb="11">
      <t>シメイ</t>
    </rPh>
    <phoneticPr fontId="1"/>
  </si>
  <si>
    <t>支援対象となる修学旅行を行う学校名及び所在地</t>
    <rPh sb="0" eb="2">
      <t>シエン</t>
    </rPh>
    <rPh sb="2" eb="4">
      <t>タイショウ</t>
    </rPh>
    <rPh sb="7" eb="11">
      <t>シュウガクリョコウ</t>
    </rPh>
    <rPh sb="12" eb="13">
      <t>オコナ</t>
    </rPh>
    <rPh sb="14" eb="16">
      <t>ガッコウ</t>
    </rPh>
    <rPh sb="16" eb="17">
      <t>メイ</t>
    </rPh>
    <rPh sb="17" eb="18">
      <t>オヨ</t>
    </rPh>
    <rPh sb="19" eb="22">
      <t>ショザイチ</t>
    </rPh>
    <phoneticPr fontId="1"/>
  </si>
  <si>
    <t>学校名</t>
    <rPh sb="0" eb="3">
      <t>ガッコウメイ</t>
    </rPh>
    <phoneticPr fontId="1"/>
  </si>
  <si>
    <t>支援の対象となる修学旅行の実施予定期間</t>
    <rPh sb="0" eb="2">
      <t>シエン</t>
    </rPh>
    <rPh sb="3" eb="5">
      <t>タイショウ</t>
    </rPh>
    <rPh sb="8" eb="12">
      <t>シュウガクリョコウ</t>
    </rPh>
    <rPh sb="13" eb="15">
      <t>ジッシ</t>
    </rPh>
    <rPh sb="15" eb="17">
      <t>ヨテイ</t>
    </rPh>
    <rPh sb="17" eb="19">
      <t>キカン</t>
    </rPh>
    <phoneticPr fontId="1"/>
  </si>
  <si>
    <t>～</t>
    <phoneticPr fontId="1"/>
  </si>
  <si>
    <t>修学旅行に参加する生徒等の人数</t>
    <rPh sb="0" eb="2">
      <t>シュウガク</t>
    </rPh>
    <rPh sb="2" eb="4">
      <t>リョコウ</t>
    </rPh>
    <rPh sb="5" eb="7">
      <t>サンカ</t>
    </rPh>
    <rPh sb="9" eb="11">
      <t>セイト</t>
    </rPh>
    <rPh sb="11" eb="12">
      <t>ナド</t>
    </rPh>
    <rPh sb="13" eb="15">
      <t>ニンズウ</t>
    </rPh>
    <phoneticPr fontId="1"/>
  </si>
  <si>
    <t>児童・生徒</t>
    <rPh sb="0" eb="2">
      <t>ジドウ</t>
    </rPh>
    <rPh sb="3" eb="5">
      <t>セイト</t>
    </rPh>
    <phoneticPr fontId="1"/>
  </si>
  <si>
    <t>名</t>
    <rPh sb="0" eb="1">
      <t>メイ</t>
    </rPh>
    <phoneticPr fontId="1"/>
  </si>
  <si>
    <t>引率者</t>
    <rPh sb="0" eb="3">
      <t>インソツシャ</t>
    </rPh>
    <phoneticPr fontId="1"/>
  </si>
  <si>
    <t>円</t>
    <rPh sb="0" eb="1">
      <t>エン</t>
    </rPh>
    <phoneticPr fontId="1"/>
  </si>
  <si>
    <t>台分）</t>
    <rPh sb="0" eb="1">
      <t>ダイ</t>
    </rPh>
    <rPh sb="1" eb="2">
      <t>ブン</t>
    </rPh>
    <phoneticPr fontId="1"/>
  </si>
  <si>
    <t>会社名</t>
    <rPh sb="0" eb="3">
      <t>カイシャメイ</t>
    </rPh>
    <phoneticPr fontId="1"/>
  </si>
  <si>
    <t>氏名</t>
    <rPh sb="0" eb="2">
      <t>シメイ</t>
    </rPh>
    <phoneticPr fontId="1"/>
  </si>
  <si>
    <t>電話番号</t>
    <rPh sb="0" eb="2">
      <t>デンワ</t>
    </rPh>
    <rPh sb="2" eb="4">
      <t>バンゴウ</t>
    </rPh>
    <phoneticPr fontId="1"/>
  </si>
  <si>
    <t>Eメール</t>
    <phoneticPr fontId="1"/>
  </si>
  <si>
    <t>FAX番号</t>
    <rPh sb="3" eb="5">
      <t>バンゴウ</t>
    </rPh>
    <phoneticPr fontId="1"/>
  </si>
  <si>
    <t>⑴</t>
    <phoneticPr fontId="1"/>
  </si>
  <si>
    <t>⑵</t>
    <phoneticPr fontId="1"/>
  </si>
  <si>
    <t>⑶</t>
    <phoneticPr fontId="1"/>
  </si>
  <si>
    <t>⑷</t>
    <phoneticPr fontId="1"/>
  </si>
  <si>
    <t>添付書類</t>
    <rPh sb="0" eb="2">
      <t>テンプ</t>
    </rPh>
    <rPh sb="2" eb="4">
      <t>ショルイ</t>
    </rPh>
    <phoneticPr fontId="1"/>
  </si>
  <si>
    <t>提出チェック欄</t>
    <rPh sb="0" eb="2">
      <t>テイシュツ</t>
    </rPh>
    <rPh sb="6" eb="7">
      <t>ラン</t>
    </rPh>
    <phoneticPr fontId="1"/>
  </si>
  <si>
    <t>ー</t>
    <phoneticPr fontId="1"/>
  </si>
  <si>
    <t>―</t>
    <phoneticPr fontId="1"/>
  </si>
  <si>
    <t>※</t>
    <phoneticPr fontId="1"/>
  </si>
  <si>
    <t>&lt;申請者&gt;</t>
    <rPh sb="1" eb="4">
      <t>シンセイシャ</t>
    </rPh>
    <phoneticPr fontId="1"/>
  </si>
  <si>
    <t>@</t>
    <phoneticPr fontId="1"/>
  </si>
  <si>
    <t>様式第１号の１</t>
    <rPh sb="0" eb="2">
      <t>ヨウシキ</t>
    </rPh>
    <rPh sb="2" eb="3">
      <t>ダイ</t>
    </rPh>
    <rPh sb="4" eb="5">
      <t>ゴウ</t>
    </rPh>
    <phoneticPr fontId="1"/>
  </si>
  <si>
    <t>沖縄観光コンベンションビューロー会長　殿</t>
    <rPh sb="0" eb="4">
      <t>オキナワカンコウ</t>
    </rPh>
    <rPh sb="16" eb="18">
      <t>カイチョウ</t>
    </rPh>
    <rPh sb="19" eb="20">
      <t>ドノ</t>
    </rPh>
    <phoneticPr fontId="1"/>
  </si>
  <si>
    <t>一般財団法人</t>
    <rPh sb="0" eb="6">
      <t>イッパンザイダンホウジン</t>
    </rPh>
    <phoneticPr fontId="1"/>
  </si>
  <si>
    <t>学校名:</t>
    <rPh sb="0" eb="3">
      <t>ガッコウメイ</t>
    </rPh>
    <phoneticPr fontId="1"/>
  </si>
  <si>
    <t>印</t>
    <rPh sb="0" eb="1">
      <t>イン</t>
    </rPh>
    <phoneticPr fontId="1"/>
  </si>
  <si>
    <t>学校長氏名:</t>
    <rPh sb="0" eb="3">
      <t>ガッコウチョウ</t>
    </rPh>
    <rPh sb="3" eb="5">
      <t>シメイ</t>
    </rPh>
    <phoneticPr fontId="1"/>
  </si>
  <si>
    <t>記</t>
    <rPh sb="0" eb="1">
      <t>キ</t>
    </rPh>
    <phoneticPr fontId="1"/>
  </si>
  <si>
    <t>記</t>
    <rPh sb="0" eb="1">
      <t>キ</t>
    </rPh>
    <phoneticPr fontId="1"/>
  </si>
  <si>
    <t>　沖縄県への修学旅行実施するにあたり、新型コロナウイルス感染拡大防止のため、以下の対策を実践します。</t>
    <rPh sb="1" eb="4">
      <t>オキナワケン</t>
    </rPh>
    <rPh sb="6" eb="10">
      <t>シュウガクリョコウ</t>
    </rPh>
    <rPh sb="10" eb="12">
      <t>ジッシ</t>
    </rPh>
    <rPh sb="19" eb="21">
      <t>シンガタ</t>
    </rPh>
    <rPh sb="28" eb="30">
      <t>カンセン</t>
    </rPh>
    <rPh sb="30" eb="32">
      <t>カクダイ</t>
    </rPh>
    <rPh sb="32" eb="34">
      <t>ボウシ</t>
    </rPh>
    <rPh sb="38" eb="40">
      <t>イカ</t>
    </rPh>
    <rPh sb="41" eb="43">
      <t>タイサク</t>
    </rPh>
    <rPh sb="44" eb="46">
      <t>ジッセン</t>
    </rPh>
    <phoneticPr fontId="1"/>
  </si>
  <si>
    <t>　修学旅行の実施にあたっては、「沖縄修学旅行防疫観光ガイドライン（沖縄県、OCVB）」や「旅行関連業における新型コロナウイルス対応ガイドラインに基づく国内修学旅行の手引き（一般社団法人 日本旅行業協会）」を踏まえ、適切な感染防止対策を実践します。</t>
    <rPh sb="1" eb="3">
      <t>シュウガク</t>
    </rPh>
    <rPh sb="3" eb="5">
      <t>リョコウ</t>
    </rPh>
    <rPh sb="6" eb="8">
      <t>ジッシ</t>
    </rPh>
    <rPh sb="16" eb="18">
      <t>オキナワ</t>
    </rPh>
    <rPh sb="18" eb="20">
      <t>シュウガク</t>
    </rPh>
    <rPh sb="20" eb="22">
      <t>リョコウ</t>
    </rPh>
    <rPh sb="22" eb="26">
      <t>ボウエキカンコウ</t>
    </rPh>
    <rPh sb="33" eb="36">
      <t>オキナワケン</t>
    </rPh>
    <rPh sb="45" eb="47">
      <t>リョコウ</t>
    </rPh>
    <rPh sb="47" eb="49">
      <t>カンレン</t>
    </rPh>
    <rPh sb="49" eb="50">
      <t>ギョウ</t>
    </rPh>
    <rPh sb="54" eb="56">
      <t>シンガタ</t>
    </rPh>
    <rPh sb="63" eb="65">
      <t>タイオウ</t>
    </rPh>
    <rPh sb="72" eb="73">
      <t>モト</t>
    </rPh>
    <rPh sb="75" eb="77">
      <t>コクナイ</t>
    </rPh>
    <rPh sb="77" eb="79">
      <t>シュウガク</t>
    </rPh>
    <rPh sb="79" eb="81">
      <t>リョコウ</t>
    </rPh>
    <rPh sb="82" eb="84">
      <t>テビ</t>
    </rPh>
    <rPh sb="103" eb="104">
      <t>フ</t>
    </rPh>
    <rPh sb="107" eb="109">
      <t>テキセツ</t>
    </rPh>
    <rPh sb="110" eb="112">
      <t>カンセン</t>
    </rPh>
    <rPh sb="112" eb="114">
      <t>ボウシ</t>
    </rPh>
    <rPh sb="114" eb="116">
      <t>タイサク</t>
    </rPh>
    <rPh sb="117" eb="119">
      <t>ジッセン</t>
    </rPh>
    <phoneticPr fontId="1"/>
  </si>
  <si>
    <t>　貸切バス又はタクシーは、各業界のガイドライン等に基づく、感染防止対策を実践する事業者を利用します。</t>
    <rPh sb="1" eb="3">
      <t>カシキリ</t>
    </rPh>
    <rPh sb="5" eb="6">
      <t>マタ</t>
    </rPh>
    <rPh sb="13" eb="14">
      <t>カク</t>
    </rPh>
    <rPh sb="14" eb="16">
      <t>ギョウカイ</t>
    </rPh>
    <rPh sb="23" eb="24">
      <t>ナド</t>
    </rPh>
    <rPh sb="25" eb="26">
      <t>モト</t>
    </rPh>
    <rPh sb="29" eb="31">
      <t>カンセン</t>
    </rPh>
    <rPh sb="31" eb="33">
      <t>ボウシ</t>
    </rPh>
    <rPh sb="33" eb="35">
      <t>タイサク</t>
    </rPh>
    <rPh sb="36" eb="38">
      <t>ジッセン</t>
    </rPh>
    <rPh sb="40" eb="42">
      <t>ジギョウ</t>
    </rPh>
    <rPh sb="42" eb="43">
      <t>シャ</t>
    </rPh>
    <rPh sb="44" eb="46">
      <t>リヨウ</t>
    </rPh>
    <phoneticPr fontId="1"/>
  </si>
  <si>
    <t>　修学旅行の実施にあたっては、沖縄県や学校が所在する都道府県の新型コロナウイルス対処方針、通知などに基づいた対応を行います。</t>
    <rPh sb="1" eb="3">
      <t>シュウガク</t>
    </rPh>
    <rPh sb="3" eb="5">
      <t>リョコウ</t>
    </rPh>
    <rPh sb="6" eb="8">
      <t>ジッシ</t>
    </rPh>
    <rPh sb="15" eb="18">
      <t>オキナワケン</t>
    </rPh>
    <rPh sb="19" eb="21">
      <t>ガッコウ</t>
    </rPh>
    <rPh sb="22" eb="24">
      <t>ショザイ</t>
    </rPh>
    <rPh sb="26" eb="30">
      <t>トドウフケン</t>
    </rPh>
    <rPh sb="31" eb="33">
      <t>シンガタ</t>
    </rPh>
    <rPh sb="40" eb="42">
      <t>タイショ</t>
    </rPh>
    <rPh sb="42" eb="44">
      <t>ホウシン</t>
    </rPh>
    <rPh sb="45" eb="47">
      <t>ツウチ</t>
    </rPh>
    <rPh sb="50" eb="51">
      <t>モト</t>
    </rPh>
    <rPh sb="54" eb="56">
      <t>タイオウ</t>
    </rPh>
    <rPh sb="57" eb="58">
      <t>オコナ</t>
    </rPh>
    <phoneticPr fontId="1"/>
  </si>
  <si>
    <t>代表者氏名:</t>
    <rPh sb="0" eb="3">
      <t>ダイヒョウシャ</t>
    </rPh>
    <rPh sb="3" eb="5">
      <t>シメイ</t>
    </rPh>
    <phoneticPr fontId="1"/>
  </si>
  <si>
    <t>会社名（支店名）:</t>
    <rPh sb="0" eb="2">
      <t>カイシャ</t>
    </rPh>
    <rPh sb="2" eb="3">
      <t>メイ</t>
    </rPh>
    <rPh sb="4" eb="7">
      <t>シテンメイ</t>
    </rPh>
    <phoneticPr fontId="1"/>
  </si>
  <si>
    <t>会社名（支店名）／学校名:</t>
    <rPh sb="0" eb="3">
      <t>カイシャメイ</t>
    </rPh>
    <rPh sb="4" eb="7">
      <t>シテンメイ</t>
    </rPh>
    <rPh sb="9" eb="12">
      <t>ガッコウメイ</t>
    </rPh>
    <phoneticPr fontId="1"/>
  </si>
  <si>
    <t>　自己又は自社の役員等が、次のいずれにも該当しません。また、申請者は、次の（１）から（７）までに掲げる者が、その経営に実質的に関与している法人その他の団体又は個人ではありません。</t>
    <phoneticPr fontId="1"/>
  </si>
  <si>
    <t>⑸</t>
    <phoneticPr fontId="1"/>
  </si>
  <si>
    <t>⑹</t>
    <phoneticPr fontId="1"/>
  </si>
  <si>
    <t>⑺</t>
    <phoneticPr fontId="1"/>
  </si>
  <si>
    <t>　暴力団（暴力団員による不当な行為の防止等に関する法律（平成３年法律第77号）第２条第２号に規定する暴力団をいう。以下同じ。）</t>
    <phoneticPr fontId="1"/>
  </si>
  <si>
    <t>　暴力団員（暴力団員による不当な行為の防止等に関する法律第２条第６号に規定する暴力団員をいう。以下同じ。）</t>
    <phoneticPr fontId="1"/>
  </si>
  <si>
    <t>　暴力団員でなくなった日から５年を経過しない者</t>
    <phoneticPr fontId="1"/>
  </si>
  <si>
    <t>　自己、自社若しくは第三者の不正な利益を図る目的又は第三者に損害を与える目的をもって暴力団又は暴力団員を利用している者</t>
    <phoneticPr fontId="1"/>
  </si>
  <si>
    <t>　沖縄県への修学旅行実施するにあたり、新型コロナウイルス感染拡大防止のため、学校と協力し、以下の対策を実践します。</t>
    <rPh sb="1" eb="4">
      <t>オキナワケン</t>
    </rPh>
    <rPh sb="6" eb="10">
      <t>シュウガクリョコウ</t>
    </rPh>
    <rPh sb="10" eb="12">
      <t>ジッシ</t>
    </rPh>
    <rPh sb="19" eb="21">
      <t>シンガタ</t>
    </rPh>
    <rPh sb="28" eb="30">
      <t>カンセン</t>
    </rPh>
    <rPh sb="30" eb="32">
      <t>カクダイ</t>
    </rPh>
    <rPh sb="32" eb="34">
      <t>ボウシ</t>
    </rPh>
    <rPh sb="45" eb="47">
      <t>イカ</t>
    </rPh>
    <rPh sb="48" eb="50">
      <t>タイサク</t>
    </rPh>
    <rPh sb="51" eb="53">
      <t>ジッセン</t>
    </rPh>
    <phoneticPr fontId="1"/>
  </si>
  <si>
    <t>　暴力団又は暴力団員に対して賃金等を提供し、又は便宜を供与する等直接的又は積極的に暴力団の維持運営に協力し、又は関与している者</t>
    <phoneticPr fontId="1"/>
  </si>
  <si>
    <t>　暴力団又は暴力団員と社会的に非難されるべき関係を有している者</t>
    <phoneticPr fontId="1"/>
  </si>
  <si>
    <t>　暴力団又は暴力団員であることを知りながらこれらを利用している者</t>
    <phoneticPr fontId="1"/>
  </si>
  <si>
    <t>学校名</t>
    <rPh sb="0" eb="3">
      <t>ガッコウメイ</t>
    </rPh>
    <phoneticPr fontId="5"/>
  </si>
  <si>
    <t>名</t>
    <rPh sb="0" eb="1">
      <t>メイ</t>
    </rPh>
    <phoneticPr fontId="5"/>
  </si>
  <si>
    <t>追加台数上限</t>
    <rPh sb="0" eb="2">
      <t>ツイカ</t>
    </rPh>
    <rPh sb="2" eb="4">
      <t>ダイスウ</t>
    </rPh>
    <rPh sb="4" eb="6">
      <t>ジョウゲン</t>
    </rPh>
    <phoneticPr fontId="8"/>
  </si>
  <si>
    <t>台</t>
    <rPh sb="0" eb="1">
      <t>ダイ</t>
    </rPh>
    <phoneticPr fontId="5"/>
  </si>
  <si>
    <t>乗車定員</t>
    <rPh sb="0" eb="2">
      <t>ジョウシャ</t>
    </rPh>
    <rPh sb="2" eb="4">
      <t>テイイン</t>
    </rPh>
    <phoneticPr fontId="5"/>
  </si>
  <si>
    <t>乗車率</t>
    <rPh sb="0" eb="3">
      <t>ジョウシャリツ</t>
    </rPh>
    <phoneticPr fontId="5"/>
  </si>
  <si>
    <t>１号車</t>
    <rPh sb="1" eb="3">
      <t>ゴウシャ</t>
    </rPh>
    <phoneticPr fontId="5"/>
  </si>
  <si>
    <t>人乗り</t>
    <rPh sb="0" eb="1">
      <t>ニン</t>
    </rPh>
    <rPh sb="1" eb="2">
      <t>ノ</t>
    </rPh>
    <phoneticPr fontId="5"/>
  </si>
  <si>
    <t>名</t>
    <rPh sb="0" eb="1">
      <t>ナ</t>
    </rPh>
    <phoneticPr fontId="5"/>
  </si>
  <si>
    <t>２号車</t>
    <rPh sb="1" eb="3">
      <t>ゴウシャ</t>
    </rPh>
    <phoneticPr fontId="5"/>
  </si>
  <si>
    <t>３号車</t>
    <rPh sb="1" eb="3">
      <t>ゴウシャ</t>
    </rPh>
    <phoneticPr fontId="5"/>
  </si>
  <si>
    <t>４号車</t>
    <rPh sb="1" eb="3">
      <t>ゴウシャ</t>
    </rPh>
    <phoneticPr fontId="5"/>
  </si>
  <si>
    <t>５号車</t>
    <rPh sb="1" eb="3">
      <t>ゴウシャ</t>
    </rPh>
    <phoneticPr fontId="5"/>
  </si>
  <si>
    <t>６号車</t>
    <rPh sb="1" eb="3">
      <t>ゴウシャ</t>
    </rPh>
    <phoneticPr fontId="5"/>
  </si>
  <si>
    <t>７号車</t>
    <rPh sb="1" eb="3">
      <t>ゴウシャ</t>
    </rPh>
    <phoneticPr fontId="5"/>
  </si>
  <si>
    <t>８号車</t>
    <rPh sb="1" eb="3">
      <t>ゴウシャ</t>
    </rPh>
    <phoneticPr fontId="5"/>
  </si>
  <si>
    <t>９号車</t>
    <rPh sb="1" eb="3">
      <t>ゴウシャ</t>
    </rPh>
    <phoneticPr fontId="5"/>
  </si>
  <si>
    <t>10号車</t>
    <rPh sb="2" eb="4">
      <t>ゴウシャ</t>
    </rPh>
    <phoneticPr fontId="5"/>
  </si>
  <si>
    <t>受付番号</t>
    <rPh sb="0" eb="2">
      <t>ウケツケ</t>
    </rPh>
    <rPh sb="2" eb="4">
      <t>バンゴウ</t>
    </rPh>
    <phoneticPr fontId="5"/>
  </si>
  <si>
    <t>１　乗車する児童・生徒・教員数（以下「乗車人員」という。）</t>
    <rPh sb="2" eb="4">
      <t>ジョウシャ</t>
    </rPh>
    <rPh sb="6" eb="8">
      <t>ジドウ</t>
    </rPh>
    <rPh sb="9" eb="11">
      <t>セイト</t>
    </rPh>
    <rPh sb="12" eb="14">
      <t>キョウイン</t>
    </rPh>
    <rPh sb="14" eb="15">
      <t>スウ</t>
    </rPh>
    <rPh sb="16" eb="18">
      <t>イカ</t>
    </rPh>
    <rPh sb="19" eb="21">
      <t>ジョウシャ</t>
    </rPh>
    <rPh sb="21" eb="23">
      <t>ジンイン</t>
    </rPh>
    <phoneticPr fontId="5"/>
  </si>
  <si>
    <t>２　利用日</t>
    <rPh sb="2" eb="4">
      <t>リヨウ</t>
    </rPh>
    <rPh sb="4" eb="5">
      <t>ニチ</t>
    </rPh>
    <phoneticPr fontId="5"/>
  </si>
  <si>
    <t>乗車人員</t>
    <rPh sb="0" eb="2">
      <t>ジョウシャ</t>
    </rPh>
    <rPh sb="2" eb="4">
      <t>ジンイン</t>
    </rPh>
    <phoneticPr fontId="5"/>
  </si>
  <si>
    <t>１号車対応の２台目</t>
    <rPh sb="1" eb="3">
      <t>ゴウシャ</t>
    </rPh>
    <rPh sb="3" eb="5">
      <t>タイオウ</t>
    </rPh>
    <rPh sb="7" eb="9">
      <t>ダイメ</t>
    </rPh>
    <phoneticPr fontId="5"/>
  </si>
  <si>
    <t>２号車対応の２台目</t>
    <rPh sb="1" eb="3">
      <t>ゴウシャ</t>
    </rPh>
    <rPh sb="3" eb="5">
      <t>タイオウ</t>
    </rPh>
    <rPh sb="7" eb="9">
      <t>ダイメ</t>
    </rPh>
    <phoneticPr fontId="5"/>
  </si>
  <si>
    <t>３号車対応の２台目</t>
    <rPh sb="1" eb="3">
      <t>ゴウシャ</t>
    </rPh>
    <rPh sb="3" eb="5">
      <t>タイオウ</t>
    </rPh>
    <rPh sb="7" eb="9">
      <t>ダイメ</t>
    </rPh>
    <phoneticPr fontId="5"/>
  </si>
  <si>
    <t>４号車対応の２台目</t>
    <rPh sb="1" eb="3">
      <t>ゴウシャ</t>
    </rPh>
    <rPh sb="3" eb="5">
      <t>タイオウ</t>
    </rPh>
    <rPh sb="7" eb="9">
      <t>ダイメ</t>
    </rPh>
    <phoneticPr fontId="5"/>
  </si>
  <si>
    <t>５号車対応の２台目</t>
    <rPh sb="1" eb="3">
      <t>ゴウシャ</t>
    </rPh>
    <rPh sb="3" eb="5">
      <t>タイオウ</t>
    </rPh>
    <rPh sb="7" eb="9">
      <t>ダイメ</t>
    </rPh>
    <phoneticPr fontId="5"/>
  </si>
  <si>
    <t>６号車対応の２台目</t>
    <rPh sb="1" eb="3">
      <t>ゴウシャ</t>
    </rPh>
    <rPh sb="3" eb="5">
      <t>タイオウ</t>
    </rPh>
    <rPh sb="7" eb="9">
      <t>ダイメ</t>
    </rPh>
    <phoneticPr fontId="5"/>
  </si>
  <si>
    <t>７号車対応の２台目</t>
    <rPh sb="1" eb="3">
      <t>ゴウシャ</t>
    </rPh>
    <rPh sb="3" eb="5">
      <t>タイオウ</t>
    </rPh>
    <rPh sb="7" eb="9">
      <t>ダイメ</t>
    </rPh>
    <phoneticPr fontId="5"/>
  </si>
  <si>
    <t>８号車対応の２台目</t>
    <rPh sb="1" eb="3">
      <t>ゴウシャ</t>
    </rPh>
    <rPh sb="3" eb="5">
      <t>タイオウ</t>
    </rPh>
    <rPh sb="7" eb="9">
      <t>ダイメ</t>
    </rPh>
    <phoneticPr fontId="5"/>
  </si>
  <si>
    <t>令和</t>
    <rPh sb="0" eb="2">
      <t>レイワ</t>
    </rPh>
    <phoneticPr fontId="5"/>
  </si>
  <si>
    <t>（</t>
    <phoneticPr fontId="1"/>
  </si>
  <si>
    <t>）</t>
    <phoneticPr fontId="1"/>
  </si>
  <si>
    <t>×</t>
    <phoneticPr fontId="1"/>
  </si>
  <si>
    <t>=</t>
    <phoneticPr fontId="1"/>
  </si>
  <si>
    <t>日目</t>
    <rPh sb="0" eb="1">
      <t>ニチ</t>
    </rPh>
    <rPh sb="1" eb="2">
      <t>メ</t>
    </rPh>
    <phoneticPr fontId="1"/>
  </si>
  <si>
    <t>タクシー会社名及び所在地</t>
    <rPh sb="4" eb="6">
      <t>カイシャ</t>
    </rPh>
    <rPh sb="6" eb="7">
      <t>メイ</t>
    </rPh>
    <rPh sb="7" eb="8">
      <t>オヨ</t>
    </rPh>
    <rPh sb="9" eb="12">
      <t>ショザイチ</t>
    </rPh>
    <phoneticPr fontId="1"/>
  </si>
  <si>
    <t>運行バス会社名及び所在地</t>
    <rPh sb="0" eb="2">
      <t>ウンコウ</t>
    </rPh>
    <rPh sb="4" eb="6">
      <t>カイシャ</t>
    </rPh>
    <rPh sb="6" eb="7">
      <t>メイ</t>
    </rPh>
    <rPh sb="7" eb="8">
      <t>オヨ</t>
    </rPh>
    <rPh sb="9" eb="12">
      <t>ショザイチ</t>
    </rPh>
    <phoneticPr fontId="1"/>
  </si>
  <si>
    <t>（追加貸切バス</t>
    <rPh sb="1" eb="3">
      <t>ツイカ</t>
    </rPh>
    <rPh sb="3" eb="5">
      <t>カシキリ</t>
    </rPh>
    <phoneticPr fontId="1"/>
  </si>
  <si>
    <t>（追加タクシー</t>
    <rPh sb="1" eb="3">
      <t>ツイカ</t>
    </rPh>
    <phoneticPr fontId="1"/>
  </si>
  <si>
    <t>合計</t>
    <rPh sb="0" eb="2">
      <t>ゴウケイ</t>
    </rPh>
    <phoneticPr fontId="1"/>
  </si>
  <si>
    <t>貸切バス増車支援</t>
    <rPh sb="0" eb="2">
      <t>カシキリ</t>
    </rPh>
    <rPh sb="4" eb="6">
      <t>ゾウシャ</t>
    </rPh>
    <rPh sb="6" eb="8">
      <t>シエン</t>
    </rPh>
    <phoneticPr fontId="1"/>
  </si>
  <si>
    <t>タクシー増車支援</t>
    <rPh sb="4" eb="6">
      <t>ゾウシャ</t>
    </rPh>
    <rPh sb="6" eb="8">
      <t>シエン</t>
    </rPh>
    <phoneticPr fontId="1"/>
  </si>
  <si>
    <t>３日目</t>
    <rPh sb="1" eb="3">
      <t>ニチメ</t>
    </rPh>
    <phoneticPr fontId="1"/>
  </si>
  <si>
    <t>１日目</t>
    <rPh sb="1" eb="3">
      <t>ニチメ</t>
    </rPh>
    <phoneticPr fontId="1"/>
  </si>
  <si>
    <t>２日目</t>
    <rPh sb="1" eb="3">
      <t>ニチメ</t>
    </rPh>
    <phoneticPr fontId="1"/>
  </si>
  <si>
    <t>４日目</t>
    <rPh sb="1" eb="3">
      <t>ニチメ</t>
    </rPh>
    <phoneticPr fontId="1"/>
  </si>
  <si>
    <t>５日目</t>
    <rPh sb="1" eb="3">
      <t>ニチメ</t>
    </rPh>
    <phoneticPr fontId="1"/>
  </si>
  <si>
    <t>台数</t>
    <rPh sb="0" eb="2">
      <t>ダイスウ</t>
    </rPh>
    <phoneticPr fontId="1"/>
  </si>
  <si>
    <t>様式第１号の２</t>
    <rPh sb="0" eb="3">
      <t>ヨウシキダイ</t>
    </rPh>
    <rPh sb="4" eb="5">
      <t>ゴウ</t>
    </rPh>
    <phoneticPr fontId="1"/>
  </si>
  <si>
    <t>貸切バス等支援に係る追加経費内訳書</t>
    <rPh sb="0" eb="2">
      <t>カシキリ</t>
    </rPh>
    <rPh sb="4" eb="5">
      <t>ナド</t>
    </rPh>
    <rPh sb="5" eb="7">
      <t>シエン</t>
    </rPh>
    <rPh sb="8" eb="9">
      <t>カカ</t>
    </rPh>
    <rPh sb="10" eb="12">
      <t>ツイカ</t>
    </rPh>
    <rPh sb="12" eb="14">
      <t>ケイヒ</t>
    </rPh>
    <rPh sb="14" eb="17">
      <t>ウチワケショ</t>
    </rPh>
    <phoneticPr fontId="1"/>
  </si>
  <si>
    <t>&lt;申請者＞</t>
    <rPh sb="1" eb="4">
      <t>シンセイシャ</t>
    </rPh>
    <phoneticPr fontId="1"/>
  </si>
  <si>
    <t>変更前 a</t>
    <rPh sb="0" eb="3">
      <t>ヘンコウマエ</t>
    </rPh>
    <phoneticPr fontId="1"/>
  </si>
  <si>
    <t>変更後 b</t>
    <rPh sb="0" eb="3">
      <t>ヘンコウゴ</t>
    </rPh>
    <phoneticPr fontId="1"/>
  </si>
  <si>
    <t>増車分 c(b-a)</t>
    <phoneticPr fontId="1"/>
  </si>
  <si>
    <t>バス小計</t>
    <rPh sb="2" eb="4">
      <t>ショウケイ</t>
    </rPh>
    <phoneticPr fontId="1"/>
  </si>
  <si>
    <t>様式第１号の3</t>
    <rPh sb="0" eb="2">
      <t>ヨウシキ</t>
    </rPh>
    <rPh sb="2" eb="3">
      <t>ダイ</t>
    </rPh>
    <rPh sb="4" eb="5">
      <t>ゴウ</t>
    </rPh>
    <phoneticPr fontId="5"/>
  </si>
  <si>
    <t>日</t>
    <rPh sb="0" eb="1">
      <t>ニチ</t>
    </rPh>
    <phoneticPr fontId="5"/>
  </si>
  <si>
    <t>貸切バス増車支援に係る乗車率内訳書</t>
    <rPh sb="0" eb="2">
      <t>カシキリ</t>
    </rPh>
    <rPh sb="4" eb="6">
      <t>ゾウシャ</t>
    </rPh>
    <rPh sb="6" eb="8">
      <t>シエン</t>
    </rPh>
    <rPh sb="9" eb="10">
      <t>カカ</t>
    </rPh>
    <rPh sb="11" eb="13">
      <t>ジョウシャ</t>
    </rPh>
    <rPh sb="13" eb="14">
      <t>リツ</t>
    </rPh>
    <rPh sb="14" eb="17">
      <t>ウチワケショ</t>
    </rPh>
    <phoneticPr fontId="5"/>
  </si>
  <si>
    <t>様式第１号の４</t>
    <rPh sb="0" eb="2">
      <t>ヨウシキ</t>
    </rPh>
    <rPh sb="2" eb="3">
      <t>ダイ</t>
    </rPh>
    <rPh sb="4" eb="5">
      <t>ゴウ</t>
    </rPh>
    <phoneticPr fontId="5"/>
  </si>
  <si>
    <t>数量は黄色のセルに入力して下さい。</t>
    <rPh sb="0" eb="2">
      <t>スウリョウ</t>
    </rPh>
    <rPh sb="3" eb="5">
      <t>キイロ</t>
    </rPh>
    <rPh sb="9" eb="11">
      <t>ニュウリョク</t>
    </rPh>
    <rPh sb="13" eb="14">
      <t>クダ</t>
    </rPh>
    <phoneticPr fontId="5"/>
  </si>
  <si>
    <t>11号車</t>
    <rPh sb="2" eb="4">
      <t>ゴウシャ</t>
    </rPh>
    <phoneticPr fontId="5"/>
  </si>
  <si>
    <t>12号車</t>
    <rPh sb="2" eb="4">
      <t>ゴウシャ</t>
    </rPh>
    <phoneticPr fontId="5"/>
  </si>
  <si>
    <t>13号車</t>
    <rPh sb="2" eb="4">
      <t>ゴウシャ</t>
    </rPh>
    <phoneticPr fontId="5"/>
  </si>
  <si>
    <t>14号車</t>
    <rPh sb="2" eb="4">
      <t>ゴウシャ</t>
    </rPh>
    <phoneticPr fontId="5"/>
  </si>
  <si>
    <t>15号車</t>
    <rPh sb="2" eb="4">
      <t>ゴウシャ</t>
    </rPh>
    <phoneticPr fontId="5"/>
  </si>
  <si>
    <t>16号車</t>
    <rPh sb="2" eb="3">
      <t>シャ</t>
    </rPh>
    <phoneticPr fontId="5"/>
  </si>
  <si>
    <t>９号車対応の２台目</t>
    <rPh sb="1" eb="3">
      <t>ゴウシャ</t>
    </rPh>
    <rPh sb="3" eb="5">
      <t>タイオウ</t>
    </rPh>
    <rPh sb="7" eb="9">
      <t>ダイメ</t>
    </rPh>
    <phoneticPr fontId="5"/>
  </si>
  <si>
    <t>10号車対応の２台目</t>
    <rPh sb="2" eb="4">
      <t>ゴウシャ</t>
    </rPh>
    <rPh sb="4" eb="6">
      <t>タイオウ</t>
    </rPh>
    <rPh sb="8" eb="10">
      <t>ダイメ</t>
    </rPh>
    <phoneticPr fontId="5"/>
  </si>
  <si>
    <t>11号車対応の２台目</t>
    <rPh sb="2" eb="4">
      <t>ゴウシャ</t>
    </rPh>
    <rPh sb="4" eb="6">
      <t>タイオウ</t>
    </rPh>
    <rPh sb="8" eb="10">
      <t>ダイメ</t>
    </rPh>
    <phoneticPr fontId="5"/>
  </si>
  <si>
    <t>12号車対応の２台目</t>
    <rPh sb="2" eb="4">
      <t>ゴウシャ</t>
    </rPh>
    <rPh sb="4" eb="6">
      <t>タイオウ</t>
    </rPh>
    <rPh sb="8" eb="10">
      <t>ダイメ</t>
    </rPh>
    <phoneticPr fontId="5"/>
  </si>
  <si>
    <t>13号車対応の２台目</t>
    <rPh sb="2" eb="4">
      <t>ゴウシャ</t>
    </rPh>
    <rPh sb="4" eb="6">
      <t>タイオウ</t>
    </rPh>
    <rPh sb="8" eb="10">
      <t>ダイメ</t>
    </rPh>
    <phoneticPr fontId="5"/>
  </si>
  <si>
    <t>14号車対応の２台目</t>
    <rPh sb="2" eb="4">
      <t>ゴウシャ</t>
    </rPh>
    <rPh sb="4" eb="6">
      <t>タイオウ</t>
    </rPh>
    <rPh sb="8" eb="10">
      <t>ダイメ</t>
    </rPh>
    <phoneticPr fontId="5"/>
  </si>
  <si>
    <t>15号車対応の２台目</t>
    <rPh sb="2" eb="4">
      <t>ゴウシャ</t>
    </rPh>
    <rPh sb="4" eb="6">
      <t>タイオウ</t>
    </rPh>
    <rPh sb="8" eb="10">
      <t>ダイメ</t>
    </rPh>
    <phoneticPr fontId="5"/>
  </si>
  <si>
    <t>16号車対応の２台目</t>
    <rPh sb="2" eb="4">
      <t>ゴウシャ</t>
    </rPh>
    <rPh sb="4" eb="6">
      <t>タイオウ</t>
    </rPh>
    <rPh sb="8" eb="10">
      <t>ダイメ</t>
    </rPh>
    <phoneticPr fontId="5"/>
  </si>
  <si>
    <t>・実績報告時、表に記入している台数及び所要経費の詳細が確認できるものを添付してください。</t>
    <rPh sb="1" eb="3">
      <t>ジッセキ</t>
    </rPh>
    <rPh sb="3" eb="6">
      <t>ホウコクジ</t>
    </rPh>
    <rPh sb="7" eb="8">
      <t>ヒョウ</t>
    </rPh>
    <rPh sb="9" eb="11">
      <t>キニュウ</t>
    </rPh>
    <rPh sb="15" eb="17">
      <t>ダイスウ</t>
    </rPh>
    <rPh sb="17" eb="18">
      <t>オヨ</t>
    </rPh>
    <rPh sb="19" eb="21">
      <t>ショヨウ</t>
    </rPh>
    <rPh sb="21" eb="23">
      <t>ケイヒ</t>
    </rPh>
    <rPh sb="24" eb="26">
      <t>ショウサイ</t>
    </rPh>
    <rPh sb="27" eb="29">
      <t>カクニン</t>
    </rPh>
    <rPh sb="35" eb="37">
      <t>テンプ</t>
    </rPh>
    <phoneticPr fontId="1"/>
  </si>
  <si>
    <t>&lt;申請額&gt;</t>
    <rPh sb="1" eb="4">
      <t>シンセイガク</t>
    </rPh>
    <phoneticPr fontId="1"/>
  </si>
  <si>
    <t>※１　</t>
    <phoneticPr fontId="5"/>
  </si>
  <si>
    <t>増車前の貸切バスの乗車率は50％を超えていることが条件となります。</t>
    <phoneticPr fontId="1"/>
  </si>
  <si>
    <t>※２　</t>
    <phoneticPr fontId="5"/>
  </si>
  <si>
    <t>乗車定員が50％を超える貸切バス１台を２台に増やして実施する場合の２台目の貸切バス経費が支援対象となります。但し、団体人数（乗車総人数）により、追加バスの上限台数が異なります。</t>
    <phoneticPr fontId="1"/>
  </si>
  <si>
    <t>※３</t>
    <phoneticPr fontId="1"/>
  </si>
  <si>
    <t>貸切バス乗車に係る乗務員の経費、高速料金、駐車料金は支援対象外となります。</t>
    <rPh sb="0" eb="2">
      <t>カシキ</t>
    </rPh>
    <rPh sb="4" eb="6">
      <t>ジョウシャ</t>
    </rPh>
    <rPh sb="7" eb="8">
      <t>カカ</t>
    </rPh>
    <rPh sb="9" eb="12">
      <t>ジョウムイン</t>
    </rPh>
    <rPh sb="13" eb="15">
      <t>ケイヒ</t>
    </rPh>
    <rPh sb="16" eb="18">
      <t>コウソク</t>
    </rPh>
    <rPh sb="18" eb="20">
      <t>リョウキン</t>
    </rPh>
    <rPh sb="21" eb="25">
      <t>チュウシャリョウキン</t>
    </rPh>
    <rPh sb="26" eb="28">
      <t>シエン</t>
    </rPh>
    <rPh sb="28" eb="31">
      <t>タイショウガイ</t>
    </rPh>
    <phoneticPr fontId="1"/>
  </si>
  <si>
    <t>増車前のタクシーの乗車率は50％を超えていることが条件となります。</t>
    <phoneticPr fontId="1"/>
  </si>
  <si>
    <t>利用日</t>
    <rPh sb="0" eb="3">
      <t>リヨウビ</t>
    </rPh>
    <phoneticPr fontId="1"/>
  </si>
  <si>
    <t>―</t>
    <phoneticPr fontId="1"/>
  </si>
  <si>
    <t>※各利用日ごとに作成</t>
    <rPh sb="1" eb="2">
      <t>カク</t>
    </rPh>
    <rPh sb="2" eb="5">
      <t>リヨウビ</t>
    </rPh>
    <rPh sb="8" eb="10">
      <t>サクセイ</t>
    </rPh>
    <phoneticPr fontId="1"/>
  </si>
  <si>
    <t>（運賃￥20,000以上）</t>
    <rPh sb="1" eb="3">
      <t>ウンチン</t>
    </rPh>
    <phoneticPr fontId="1"/>
  </si>
  <si>
    <t>タクシー小計①</t>
    <rPh sb="4" eb="6">
      <t>ショウケイ</t>
    </rPh>
    <phoneticPr fontId="1"/>
  </si>
  <si>
    <t>タクシー小計②</t>
    <rPh sb="4" eb="6">
      <t>ショウケイ</t>
    </rPh>
    <phoneticPr fontId="1"/>
  </si>
  <si>
    <t>(出発日が令和３年10月8日から令和４年２月28日までの間にあること)</t>
    <rPh sb="1" eb="4">
      <t>シュッパツビ</t>
    </rPh>
    <rPh sb="5" eb="7">
      <t>レイワ</t>
    </rPh>
    <rPh sb="8" eb="9">
      <t>ネン</t>
    </rPh>
    <rPh sb="11" eb="12">
      <t>ガツ</t>
    </rPh>
    <rPh sb="13" eb="14">
      <t>ニチ</t>
    </rPh>
    <rPh sb="16" eb="18">
      <t>レイワ</t>
    </rPh>
    <rPh sb="19" eb="20">
      <t>ネン</t>
    </rPh>
    <rPh sb="21" eb="22">
      <t>ガツ</t>
    </rPh>
    <rPh sb="24" eb="25">
      <t>ニチ</t>
    </rPh>
    <rPh sb="28" eb="29">
      <t>アイダ</t>
    </rPh>
    <phoneticPr fontId="1"/>
  </si>
  <si>
    <t>貸切バス増車支援に係る乗車率内訳書（様式第１号の３）</t>
    <rPh sb="0" eb="2">
      <t>カシキリ</t>
    </rPh>
    <rPh sb="4" eb="6">
      <t>ゾウシャ</t>
    </rPh>
    <rPh sb="6" eb="8">
      <t>シエン</t>
    </rPh>
    <rPh sb="9" eb="10">
      <t>カカ</t>
    </rPh>
    <rPh sb="11" eb="14">
      <t>ジョウシャリツ</t>
    </rPh>
    <rPh sb="14" eb="17">
      <t>ウチワケショ</t>
    </rPh>
    <rPh sb="18" eb="21">
      <t>ヨウシキダイ</t>
    </rPh>
    <rPh sb="22" eb="23">
      <t>ゴウ</t>
    </rPh>
    <phoneticPr fontId="1"/>
  </si>
  <si>
    <t>タクシー増車支援に係る乗車率内訳書（様式第１号の4）</t>
    <rPh sb="4" eb="6">
      <t>ゾウシャ</t>
    </rPh>
    <rPh sb="6" eb="8">
      <t>シエン</t>
    </rPh>
    <rPh sb="9" eb="10">
      <t>カカ</t>
    </rPh>
    <rPh sb="11" eb="13">
      <t>ジョウシャ</t>
    </rPh>
    <rPh sb="13" eb="14">
      <t>リツ</t>
    </rPh>
    <rPh sb="14" eb="17">
      <t>ウチワケショ</t>
    </rPh>
    <rPh sb="18" eb="20">
      <t>ヨウシキ</t>
    </rPh>
    <rPh sb="20" eb="21">
      <t>ダイ</t>
    </rPh>
    <rPh sb="22" eb="23">
      <t>ゴウ</t>
    </rPh>
    <phoneticPr fontId="1"/>
  </si>
  <si>
    <t>誓約書（様式第１号の5）</t>
    <rPh sb="0" eb="3">
      <t>セイヤクショ</t>
    </rPh>
    <rPh sb="4" eb="6">
      <t>ヨウシキ</t>
    </rPh>
    <rPh sb="6" eb="7">
      <t>ダイ</t>
    </rPh>
    <rPh sb="8" eb="9">
      <t>ゴウ</t>
    </rPh>
    <phoneticPr fontId="1"/>
  </si>
  <si>
    <t>学校長の承諾書（様式第１号の6）</t>
    <rPh sb="0" eb="3">
      <t>ガッコウチョウ</t>
    </rPh>
    <rPh sb="4" eb="7">
      <t>ショウダクショ</t>
    </rPh>
    <rPh sb="8" eb="10">
      <t>ヨウシキ</t>
    </rPh>
    <rPh sb="10" eb="11">
      <t>ダイ</t>
    </rPh>
    <rPh sb="12" eb="13">
      <t>ゴウ</t>
    </rPh>
    <phoneticPr fontId="1"/>
  </si>
  <si>
    <t>貸切バス増車及びタクシー増車を両方行った場合は支援金を合算した金額を記入ください。</t>
    <rPh sb="6" eb="7">
      <t>オヨ</t>
    </rPh>
    <rPh sb="15" eb="17">
      <t>リョウホウ</t>
    </rPh>
    <rPh sb="17" eb="18">
      <t>オコナ</t>
    </rPh>
    <rPh sb="20" eb="22">
      <t>バアイ</t>
    </rPh>
    <rPh sb="23" eb="26">
      <t>シエンキン</t>
    </rPh>
    <rPh sb="27" eb="29">
      <t>ガッサン</t>
    </rPh>
    <rPh sb="31" eb="33">
      <t>キンガク</t>
    </rPh>
    <rPh sb="34" eb="36">
      <t>キニュウ</t>
    </rPh>
    <phoneticPr fontId="1"/>
  </si>
  <si>
    <r>
      <t>４-１-１　</t>
    </r>
    <r>
      <rPr>
        <b/>
        <sz val="11"/>
        <color rgb="FF0070C0"/>
        <rFont val="ＭＳ 明朝"/>
        <family val="1"/>
        <charset val="128"/>
      </rPr>
      <t>増車</t>
    </r>
    <r>
      <rPr>
        <b/>
        <sz val="11"/>
        <color theme="1"/>
        <rFont val="ＭＳ 明朝"/>
        <family val="1"/>
        <charset val="128"/>
      </rPr>
      <t>した後の</t>
    </r>
    <r>
      <rPr>
        <b/>
        <sz val="11"/>
        <color rgb="FFFF0000"/>
        <rFont val="ＭＳ 明朝"/>
        <family val="1"/>
        <charset val="128"/>
      </rPr>
      <t>利用計画</t>
    </r>
    <r>
      <rPr>
        <b/>
        <sz val="11"/>
        <color theme="1"/>
        <rFont val="ＭＳ 明朝"/>
        <family val="1"/>
        <charset val="128"/>
      </rPr>
      <t>（１台目）</t>
    </r>
    <rPh sb="6" eb="8">
      <t>ゾウシャ</t>
    </rPh>
    <rPh sb="10" eb="11">
      <t>アト</t>
    </rPh>
    <rPh sb="12" eb="14">
      <t>リヨウ</t>
    </rPh>
    <rPh sb="14" eb="16">
      <t>ケイカク</t>
    </rPh>
    <rPh sb="18" eb="20">
      <t>ダイメ</t>
    </rPh>
    <phoneticPr fontId="5"/>
  </si>
  <si>
    <r>
      <t>３　変更する前の</t>
    </r>
    <r>
      <rPr>
        <b/>
        <sz val="11"/>
        <color rgb="FFFF0000"/>
        <rFont val="ＭＳ 明朝"/>
        <family val="1"/>
        <charset val="128"/>
      </rPr>
      <t>利用想定</t>
    </r>
    <rPh sb="2" eb="4">
      <t>ヘンコウ</t>
    </rPh>
    <rPh sb="6" eb="7">
      <t>マエ</t>
    </rPh>
    <rPh sb="8" eb="10">
      <t>リヨウ</t>
    </rPh>
    <rPh sb="10" eb="12">
      <t>ソウテイ</t>
    </rPh>
    <phoneticPr fontId="5"/>
  </si>
  <si>
    <r>
      <t>４-２　</t>
    </r>
    <r>
      <rPr>
        <b/>
        <sz val="11"/>
        <color rgb="FFFF0000"/>
        <rFont val="ＭＳ 明朝"/>
        <family val="1"/>
        <charset val="128"/>
      </rPr>
      <t>車種変更（タイプアップ）</t>
    </r>
    <r>
      <rPr>
        <b/>
        <sz val="11"/>
        <color theme="1"/>
        <rFont val="ＭＳ 明朝"/>
        <family val="1"/>
        <charset val="128"/>
      </rPr>
      <t>した後の</t>
    </r>
    <r>
      <rPr>
        <b/>
        <sz val="11"/>
        <color rgb="FFFF0000"/>
        <rFont val="ＭＳ 明朝"/>
        <family val="1"/>
        <charset val="128"/>
      </rPr>
      <t>利用計画</t>
    </r>
    <rPh sb="4" eb="8">
      <t>シャシュヘンコウ</t>
    </rPh>
    <rPh sb="18" eb="19">
      <t>アト</t>
    </rPh>
    <rPh sb="20" eb="22">
      <t>リヨウ</t>
    </rPh>
    <rPh sb="22" eb="24">
      <t>ケイカク</t>
    </rPh>
    <phoneticPr fontId="21"/>
  </si>
  <si>
    <r>
      <t>４-１-２　</t>
    </r>
    <r>
      <rPr>
        <b/>
        <sz val="11"/>
        <color rgb="FF0070C0"/>
        <rFont val="ＭＳ 明朝"/>
        <family val="1"/>
        <charset val="128"/>
      </rPr>
      <t>増車</t>
    </r>
    <r>
      <rPr>
        <b/>
        <sz val="11"/>
        <color theme="1"/>
        <rFont val="ＭＳ 明朝"/>
        <family val="1"/>
        <charset val="128"/>
      </rPr>
      <t>した後の</t>
    </r>
    <r>
      <rPr>
        <b/>
        <sz val="11"/>
        <color rgb="FFFF0000"/>
        <rFont val="ＭＳ 明朝"/>
        <family val="1"/>
        <charset val="128"/>
      </rPr>
      <t>利用計画</t>
    </r>
    <r>
      <rPr>
        <b/>
        <sz val="11"/>
        <color theme="1"/>
        <rFont val="ＭＳ 明朝"/>
        <family val="1"/>
        <charset val="128"/>
      </rPr>
      <t>（２台目）</t>
    </r>
    <rPh sb="6" eb="8">
      <t>ゾウシャ</t>
    </rPh>
    <rPh sb="10" eb="11">
      <t>アト</t>
    </rPh>
    <rPh sb="12" eb="14">
      <t>リヨウ</t>
    </rPh>
    <rPh sb="14" eb="16">
      <t>ケイカク</t>
    </rPh>
    <rPh sb="18" eb="20">
      <t>ダイメ</t>
    </rPh>
    <phoneticPr fontId="5"/>
  </si>
  <si>
    <t>乗車定員が50％を超えるタクシー１台を２台に増やして実施する場合の２台目のタクシー経費等が支援対象となります。1台あたりの乗車人数は原則2人以上となるように増車してください。
増車の結果、乗車人数が1人となる場合については、1台まで認められます。</t>
    <rPh sb="43" eb="44">
      <t>ナド</t>
    </rPh>
    <phoneticPr fontId="1"/>
  </si>
  <si>
    <t>合計</t>
    <rPh sb="0" eb="2">
      <t>ゴウケイ</t>
    </rPh>
    <phoneticPr fontId="1"/>
  </si>
  <si>
    <t>―</t>
    <phoneticPr fontId="1"/>
  </si>
  <si>
    <t>貸切バス等支援に係る追加経費内訳書（様式第１号の２）</t>
    <rPh sb="0" eb="2">
      <t>カシキリ</t>
    </rPh>
    <rPh sb="4" eb="5">
      <t>ナド</t>
    </rPh>
    <rPh sb="5" eb="7">
      <t>シエン</t>
    </rPh>
    <rPh sb="8" eb="9">
      <t>カカ</t>
    </rPh>
    <rPh sb="10" eb="14">
      <t>ツイカケイヒ</t>
    </rPh>
    <rPh sb="14" eb="17">
      <t>ウチワケショ</t>
    </rPh>
    <rPh sb="18" eb="21">
      <t>ヨウシキダイ</t>
    </rPh>
    <rPh sb="22" eb="23">
      <t>ゴウ</t>
    </rPh>
    <phoneticPr fontId="1"/>
  </si>
  <si>
    <t>タクシー増車支援に係る乗車率内訳書①</t>
    <rPh sb="4" eb="6">
      <t>ゾウシャ</t>
    </rPh>
    <rPh sb="6" eb="8">
      <t>シエン</t>
    </rPh>
    <rPh sb="9" eb="10">
      <t>カカ</t>
    </rPh>
    <rPh sb="11" eb="13">
      <t>ジョウシャ</t>
    </rPh>
    <rPh sb="13" eb="14">
      <t>リツ</t>
    </rPh>
    <rPh sb="14" eb="17">
      <t>ウチワケショ</t>
    </rPh>
    <phoneticPr fontId="5"/>
  </si>
  <si>
    <t>タクシー増車支援に係る乗車率内訳書②</t>
    <rPh sb="4" eb="6">
      <t>ゾウシャ</t>
    </rPh>
    <rPh sb="6" eb="8">
      <t>シエン</t>
    </rPh>
    <rPh sb="9" eb="10">
      <t>カカ</t>
    </rPh>
    <rPh sb="11" eb="13">
      <t>ジョウシャ</t>
    </rPh>
    <rPh sb="13" eb="14">
      <t>リツ</t>
    </rPh>
    <rPh sb="14" eb="17">
      <t>ウチワケショ</t>
    </rPh>
    <phoneticPr fontId="5"/>
  </si>
  <si>
    <t>支援金の支給決定額が予算額に達した場合は、その時点で本事業の申請受付を終了します。</t>
    <rPh sb="0" eb="3">
      <t>シエンキン</t>
    </rPh>
    <rPh sb="4" eb="6">
      <t>シキュウ</t>
    </rPh>
    <rPh sb="6" eb="8">
      <t>ケッテイ</t>
    </rPh>
    <rPh sb="8" eb="9">
      <t>ガク</t>
    </rPh>
    <rPh sb="10" eb="13">
      <t>ヨサンガク</t>
    </rPh>
    <rPh sb="14" eb="15">
      <t>タッ</t>
    </rPh>
    <rPh sb="17" eb="19">
      <t>バアイ</t>
    </rPh>
    <rPh sb="23" eb="25">
      <t>ジテン</t>
    </rPh>
    <rPh sb="26" eb="29">
      <t>ホンジギョウ</t>
    </rPh>
    <rPh sb="30" eb="32">
      <t>シンセイ</t>
    </rPh>
    <rPh sb="32" eb="34">
      <t>ウケツケ</t>
    </rPh>
    <rPh sb="35" eb="37">
      <t>シュウリョウ</t>
    </rPh>
    <phoneticPr fontId="1"/>
  </si>
  <si>
    <t>円</t>
    <rPh sb="0" eb="1">
      <t>エン</t>
    </rPh>
    <phoneticPr fontId="1"/>
  </si>
  <si>
    <t>タクシー運賃</t>
    <rPh sb="4" eb="6">
      <t>ウンチン</t>
    </rPh>
    <phoneticPr fontId="1"/>
  </si>
  <si>
    <t>ﾀｸｼｰ増車支援（運賃￥20,000以上）</t>
    <rPh sb="4" eb="6">
      <t>ゾウシャ</t>
    </rPh>
    <rPh sb="6" eb="8">
      <t>シエン</t>
    </rPh>
    <rPh sb="9" eb="11">
      <t>ウンチン</t>
    </rPh>
    <rPh sb="18" eb="20">
      <t>イジョウ</t>
    </rPh>
    <phoneticPr fontId="1"/>
  </si>
  <si>
    <t>ﾀｸｼｰ増車支援（運賃￥10,000以上￥20,000未満）</t>
    <rPh sb="4" eb="6">
      <t>ゾウシャ</t>
    </rPh>
    <rPh sb="6" eb="8">
      <t>シエン</t>
    </rPh>
    <rPh sb="9" eb="11">
      <t>ウンチン</t>
    </rPh>
    <rPh sb="18" eb="20">
      <t>イジョウ</t>
    </rPh>
    <rPh sb="27" eb="29">
      <t>ミマン</t>
    </rPh>
    <phoneticPr fontId="1"/>
  </si>
  <si>
    <t>安全・安心な修学旅行実施のためのバス・タクシー増車支援事業　学校長の承諾書</t>
    <rPh sb="30" eb="33">
      <t>ガッコウチョウ</t>
    </rPh>
    <rPh sb="34" eb="37">
      <t>ショウダクショ</t>
    </rPh>
    <phoneticPr fontId="1"/>
  </si>
  <si>
    <t>　安全・安心な修学旅行実施のためのバス・タクシー増車支援事業に関して、下記事項について、確認し承諾します。</t>
    <rPh sb="31" eb="32">
      <t>カン</t>
    </rPh>
    <rPh sb="35" eb="37">
      <t>カキ</t>
    </rPh>
    <rPh sb="37" eb="39">
      <t>ジコウ</t>
    </rPh>
    <rPh sb="44" eb="46">
      <t>カクニン</t>
    </rPh>
    <rPh sb="47" eb="49">
      <t>ショウダク</t>
    </rPh>
    <phoneticPr fontId="1"/>
  </si>
  <si>
    <t>様式第１号の６</t>
    <rPh sb="0" eb="2">
      <t>ヨウシキ</t>
    </rPh>
    <rPh sb="2" eb="3">
      <t>ダイ</t>
    </rPh>
    <rPh sb="4" eb="5">
      <t>ゴウ</t>
    </rPh>
    <phoneticPr fontId="1"/>
  </si>
  <si>
    <t>様式第１号の５</t>
    <rPh sb="0" eb="2">
      <t>ヨウシキ</t>
    </rPh>
    <rPh sb="2" eb="3">
      <t>ダイ</t>
    </rPh>
    <rPh sb="4" eb="5">
      <t>ゴウ</t>
    </rPh>
    <phoneticPr fontId="1"/>
  </si>
  <si>
    <t>安全・安心な修学旅行実施のためのバス・タクシー増車支援事業　誓約書</t>
    <rPh sb="30" eb="33">
      <t>セイヤクショ</t>
    </rPh>
    <phoneticPr fontId="1"/>
  </si>
  <si>
    <t>　安全・安心な修学旅行実施のためのバス・タクシー増車支援事業に関して、下記事項について、誓約します。</t>
    <rPh sb="31" eb="32">
      <t>カン</t>
    </rPh>
    <rPh sb="35" eb="37">
      <t>カキ</t>
    </rPh>
    <rPh sb="37" eb="39">
      <t>ジコウ</t>
    </rPh>
    <rPh sb="44" eb="46">
      <t>セイヤク</t>
    </rPh>
    <phoneticPr fontId="1"/>
  </si>
  <si>
    <t>　安全・安心な修学旅行実施のためのバス・タクシー増車支援事業実施要綱第７条の規定に基づく、申請書類（様式第１号の１）の内容は適正であります。
　内容に虚偽が判明した場合、又は不正行為等が発覚した場合は、支援金を返還し、異議は申し立てません。</t>
    <rPh sb="41" eb="42">
      <t>モト</t>
    </rPh>
    <rPh sb="47" eb="49">
      <t>ショルイ</t>
    </rPh>
    <rPh sb="50" eb="52">
      <t>ヨウシキ</t>
    </rPh>
    <rPh sb="52" eb="53">
      <t>ダイ</t>
    </rPh>
    <rPh sb="54" eb="55">
      <t>ゴウ</t>
    </rPh>
    <rPh sb="72" eb="74">
      <t>ナイヨウ</t>
    </rPh>
    <rPh sb="75" eb="77">
      <t>キョギ</t>
    </rPh>
    <rPh sb="78" eb="80">
      <t>ハンメイ</t>
    </rPh>
    <rPh sb="82" eb="84">
      <t>バアイ</t>
    </rPh>
    <rPh sb="85" eb="86">
      <t>マタ</t>
    </rPh>
    <rPh sb="87" eb="89">
      <t>フセイ</t>
    </rPh>
    <rPh sb="89" eb="91">
      <t>コウイ</t>
    </rPh>
    <rPh sb="91" eb="92">
      <t>ナド</t>
    </rPh>
    <rPh sb="93" eb="95">
      <t>ハッカク</t>
    </rPh>
    <rPh sb="97" eb="99">
      <t>バアイ</t>
    </rPh>
    <rPh sb="101" eb="104">
      <t>シエンキン</t>
    </rPh>
    <rPh sb="105" eb="107">
      <t>ヘンカン</t>
    </rPh>
    <rPh sb="109" eb="111">
      <t>イギ</t>
    </rPh>
    <rPh sb="112" eb="113">
      <t>モウ</t>
    </rPh>
    <rPh sb="114" eb="115">
      <t>タ</t>
    </rPh>
    <phoneticPr fontId="1"/>
  </si>
  <si>
    <t>安全・安心な修学旅行実施のためのバス・タクシー増車支援事業　申請書</t>
    <phoneticPr fontId="1"/>
  </si>
  <si>
    <t>　安全・安心な修学旅行実施のためのバス・タクシー増車支援事業実施要綱第７条の規定により、関係書類を添えて、下記のとおり申請します。</t>
    <rPh sb="44" eb="48">
      <t>カンケイショルイ</t>
    </rPh>
    <rPh sb="49" eb="50">
      <t>ソ</t>
    </rPh>
    <phoneticPr fontId="1"/>
  </si>
  <si>
    <t>貸切バス等増車支援に係る追加経費　申請額</t>
    <rPh sb="0" eb="2">
      <t>カシキリ</t>
    </rPh>
    <rPh sb="4" eb="5">
      <t>ナド</t>
    </rPh>
    <rPh sb="5" eb="7">
      <t>ゾウシャ</t>
    </rPh>
    <rPh sb="7" eb="9">
      <t>シエン</t>
    </rPh>
    <rPh sb="10" eb="11">
      <t>カカ</t>
    </rPh>
    <rPh sb="12" eb="14">
      <t>ツイカ</t>
    </rPh>
    <rPh sb="14" eb="16">
      <t>ケイヒ</t>
    </rPh>
    <rPh sb="17" eb="20">
      <t>シンセイガク</t>
    </rPh>
    <phoneticPr fontId="1"/>
  </si>
  <si>
    <t>申請書
担当者</t>
    <rPh sb="0" eb="3">
      <t>シンセイショ</t>
    </rPh>
    <rPh sb="4" eb="7">
      <t>タントウシャ</t>
    </rPh>
    <phoneticPr fontId="1"/>
  </si>
  <si>
    <t>（運賃￥10,000以上￥20,000未満）</t>
    <rPh sb="1" eb="3">
      <t>ウンチン</t>
    </rPh>
    <rPh sb="10" eb="12">
      <t>イジョウ</t>
    </rPh>
    <rPh sb="19" eb="21">
      <t>ミマン</t>
    </rPh>
    <phoneticPr fontId="1"/>
  </si>
  <si>
    <t>　本校の修学旅行について、安全・安心な修学旅行実施のためのバス・タクシー増車支援事業実施要綱第７条の規定に基づき申請する内容は適正であります。
　内容に虚偽が判明した場合、又は不正行為等が発覚した場合は、支援金を返還し、異議は申し立てません。</t>
    <rPh sb="53" eb="54">
      <t>モト</t>
    </rPh>
    <rPh sb="73" eb="75">
      <t>ナイヨウ</t>
    </rPh>
    <rPh sb="76" eb="78">
      <t>キョギ</t>
    </rPh>
    <rPh sb="79" eb="81">
      <t>ハンメイ</t>
    </rPh>
    <rPh sb="83" eb="85">
      <t>バアイ</t>
    </rPh>
    <rPh sb="86" eb="87">
      <t>マタ</t>
    </rPh>
    <rPh sb="88" eb="90">
      <t>フセイ</t>
    </rPh>
    <rPh sb="90" eb="92">
      <t>コウイ</t>
    </rPh>
    <rPh sb="92" eb="93">
      <t>ナド</t>
    </rPh>
    <rPh sb="94" eb="96">
      <t>ハッカク</t>
    </rPh>
    <rPh sb="98" eb="100">
      <t>バアイ</t>
    </rPh>
    <rPh sb="102" eb="105">
      <t>シエンキン</t>
    </rPh>
    <rPh sb="106" eb="108">
      <t>ヘンカン</t>
    </rPh>
    <rPh sb="110" eb="112">
      <t>イギ</t>
    </rPh>
    <rPh sb="113" eb="114">
      <t>モウ</t>
    </rPh>
    <rPh sb="115" eb="116">
      <t>タ</t>
    </rPh>
    <phoneticPr fontId="1"/>
  </si>
  <si>
    <t>　修学旅行の実施にあたっては、「沖縄修学旅行防疫観光ガイドライン（沖縄県及びOCVB）」や「旅行関連業における新型コロナウイルス対応ガイドラインに基づく国内修学旅行の手引き（一般社団法人 日本旅行業協会）」を踏まえ、適切な感染防止対策を実践します。</t>
    <rPh sb="1" eb="3">
      <t>シュウガク</t>
    </rPh>
    <rPh sb="3" eb="5">
      <t>リョコウ</t>
    </rPh>
    <rPh sb="6" eb="8">
      <t>ジッシ</t>
    </rPh>
    <rPh sb="16" eb="18">
      <t>オキナワ</t>
    </rPh>
    <rPh sb="18" eb="20">
      <t>シュウガク</t>
    </rPh>
    <rPh sb="20" eb="22">
      <t>リョコウ</t>
    </rPh>
    <rPh sb="22" eb="26">
      <t>ボウエキカンコウ</t>
    </rPh>
    <rPh sb="33" eb="36">
      <t>オキナワケン</t>
    </rPh>
    <rPh sb="36" eb="37">
      <t>オヨ</t>
    </rPh>
    <rPh sb="46" eb="48">
      <t>リョコウ</t>
    </rPh>
    <rPh sb="48" eb="50">
      <t>カンレン</t>
    </rPh>
    <rPh sb="50" eb="51">
      <t>ギョウ</t>
    </rPh>
    <rPh sb="55" eb="57">
      <t>シンガタ</t>
    </rPh>
    <rPh sb="64" eb="66">
      <t>タイオウ</t>
    </rPh>
    <rPh sb="73" eb="74">
      <t>モト</t>
    </rPh>
    <rPh sb="76" eb="78">
      <t>コクナイ</t>
    </rPh>
    <rPh sb="78" eb="80">
      <t>シュウガク</t>
    </rPh>
    <rPh sb="80" eb="82">
      <t>リョコウ</t>
    </rPh>
    <rPh sb="83" eb="85">
      <t>テビ</t>
    </rPh>
    <rPh sb="104" eb="105">
      <t>フ</t>
    </rPh>
    <rPh sb="108" eb="110">
      <t>テキセツ</t>
    </rPh>
    <rPh sb="111" eb="113">
      <t>カンセン</t>
    </rPh>
    <rPh sb="113" eb="115">
      <t>ボウシ</t>
    </rPh>
    <rPh sb="115" eb="117">
      <t>タイサク</t>
    </rPh>
    <rPh sb="118" eb="120">
      <t>ジッセン</t>
    </rPh>
    <phoneticPr fontId="1"/>
  </si>
  <si>
    <t>５日目以降がある場合は行を追加してください。以下同じ。</t>
    <rPh sb="1" eb="3">
      <t>ニチメ</t>
    </rPh>
    <rPh sb="3" eb="5">
      <t>イコウ</t>
    </rPh>
    <rPh sb="8" eb="10">
      <t>バアイ</t>
    </rPh>
    <rPh sb="11" eb="12">
      <t>ギョウ</t>
    </rPh>
    <rPh sb="13" eb="15">
      <t>ツイカ</t>
    </rPh>
    <rPh sb="22" eb="24">
      <t>イカ</t>
    </rPh>
    <rPh sb="24" eb="25">
      <t>オナ</t>
    </rPh>
    <phoneticPr fontId="1"/>
  </si>
  <si>
    <t>貸切バス、タクシーを増車する旅程</t>
    <rPh sb="0" eb="2">
      <t>カシキリ</t>
    </rPh>
    <rPh sb="10" eb="12">
      <t>ゾウシャ</t>
    </rPh>
    <rPh sb="14" eb="16">
      <t>リョテイ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</si>
</sst>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176" formatCode="#,##0_ "/>
    <numFmt numFmtId="177" formatCode="#,##0_);[Red]\(#,##0\)"/>
    <numFmt numFmtId="178" formatCode="0_ "/>
  </numFmts>
  <fonts count="30">
    <font>
      <sz val="11"/>
      <color theme="1"/>
      <name val="Yu Gothic"/>
      <family val="2"/>
      <scheme val="minor"/>
    </font>
    <font>
      <sz val="6"/>
      <name val="Yu Gothic"/>
      <family val="3"/>
      <charset val="128"/>
      <scheme val="minor"/>
    </font>
    <font>
      <sz val="9"/>
      <color rgb="FF000000"/>
      <name val="Meiryo UI"/>
      <family val="3"/>
      <charset val="128"/>
    </font>
    <font>
      <sz val="11"/>
      <color theme="1"/>
      <name val="Yu Gothic"/>
      <family val="2"/>
      <scheme val="minor"/>
    </font>
    <font>
      <sz val="14"/>
      <color theme="1"/>
      <name val="ＭＳ 明朝"/>
      <family val="1"/>
      <charset val="128"/>
    </font>
    <font>
      <sz val="6"/>
      <name val="游ゴシック"/>
      <family val="3"/>
      <charset val="128"/>
    </font>
    <font>
      <sz val="11"/>
      <color rgb="FF000000"/>
      <name val="ＭＳ 明朝"/>
      <family val="1"/>
      <charset val="128"/>
    </font>
    <font>
      <b/>
      <sz val="18"/>
      <name val="ＭＳ 明朝"/>
      <family val="1"/>
      <charset val="128"/>
    </font>
    <font>
      <sz val="6"/>
      <name val="Yu Gothic"/>
      <family val="2"/>
      <charset val="128"/>
      <scheme val="minor"/>
    </font>
    <font>
      <sz val="11"/>
      <color theme="1"/>
      <name val="ＭＳ 明朝"/>
      <family val="1"/>
      <charset val="128"/>
    </font>
    <font>
      <b/>
      <sz val="14"/>
      <color theme="1"/>
      <name val="ＭＳ 明朝"/>
      <family val="1"/>
      <charset val="128"/>
    </font>
    <font>
      <sz val="12"/>
      <color theme="1"/>
      <name val="ＭＳ 明朝"/>
      <family val="1"/>
      <charset val="128"/>
    </font>
    <font>
      <b/>
      <sz val="11"/>
      <color rgb="FF000000"/>
      <name val="ＭＳ 明朝"/>
      <family val="1"/>
      <charset val="128"/>
    </font>
    <font>
      <sz val="11"/>
      <color theme="6" tint="-0.249977111117893"/>
      <name val="ＭＳ 明朝"/>
      <family val="1"/>
      <charset val="128"/>
    </font>
    <font>
      <sz val="11"/>
      <color theme="2" tint="-0.249977111117893"/>
      <name val="ＭＳ 明朝"/>
      <family val="1"/>
      <charset val="128"/>
    </font>
    <font>
      <b/>
      <sz val="11"/>
      <color theme="1"/>
      <name val="ＭＳ 明朝"/>
      <family val="1"/>
      <charset val="128"/>
    </font>
    <font>
      <sz val="11"/>
      <color theme="1"/>
      <name val="游ゴシック"/>
      <family val="3"/>
      <charset val="128"/>
    </font>
    <font>
      <sz val="18"/>
      <color theme="1"/>
      <name val="ＭＳ 明朝"/>
      <family val="1"/>
      <charset val="128"/>
    </font>
    <font>
      <sz val="18"/>
      <name val="ＭＳ 明朝"/>
      <family val="1"/>
      <charset val="128"/>
    </font>
    <font>
      <b/>
      <sz val="14"/>
      <name val="ＭＳ 明朝"/>
      <family val="1"/>
      <charset val="128"/>
    </font>
    <font>
      <b/>
      <sz val="11"/>
      <color rgb="FFFF0000"/>
      <name val="ＭＳ 明朝"/>
      <family val="1"/>
      <charset val="128"/>
    </font>
    <font>
      <sz val="6"/>
      <name val="ＭＳ Ｐゴシック"/>
      <family val="3"/>
      <charset val="128"/>
    </font>
    <font>
      <b/>
      <sz val="11"/>
      <color rgb="FF0070C0"/>
      <name val="ＭＳ 明朝"/>
      <family val="1"/>
      <charset val="128"/>
    </font>
    <font>
      <b/>
      <sz val="14"/>
      <color rgb="FFFF0000"/>
      <name val="ＭＳ 明朝"/>
      <family val="1"/>
      <charset val="128"/>
    </font>
    <font>
      <sz val="11"/>
      <color rgb="FFFF0000"/>
      <name val="Yu Gothic"/>
      <family val="2"/>
      <scheme val="minor"/>
    </font>
    <font>
      <u/>
      <sz val="11"/>
      <color theme="1"/>
      <name val="Yu Gothic"/>
      <family val="2"/>
      <scheme val="minor"/>
    </font>
    <font>
      <b/>
      <sz val="18"/>
      <color rgb="FFFF0000"/>
      <name val="ＭＳ 明朝"/>
      <family val="1"/>
      <charset val="128"/>
    </font>
    <font>
      <sz val="11"/>
      <color theme="1"/>
      <name val="Yu Gothic"/>
      <family val="3"/>
      <charset val="128"/>
      <scheme val="minor"/>
    </font>
    <font>
      <sz val="11"/>
      <name val="Yu Gothic"/>
      <family val="2"/>
      <scheme val="minor"/>
    </font>
    <font>
      <sz val="11"/>
      <color theme="1"/>
      <name val="Yu Gothic"/>
      <family val="2"/>
    </font>
  </fonts>
  <fills count="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50">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double">
        <color indexed="64"/>
      </bottom>
      <diagonal/>
    </border>
    <border>
      <left/>
      <right style="medium">
        <color indexed="64"/>
      </right>
      <top style="thin">
        <color indexed="64"/>
      </top>
      <bottom style="medium">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4">
    <xf numFmtId="0" fontId="0" fillId="0" borderId="0"/>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6" fillId="0" borderId="0">
      <alignment vertical="center"/>
    </xf>
  </cellStyleXfs>
  <cellXfs count="297">
    <xf numFmtId="0" fontId="0" fillId="0" borderId="0" xfId="0"/>
    <xf numFmtId="0" fontId="0" fillId="0" borderId="0" xfId="0" applyAlignment="1">
      <alignment horizontal="center"/>
    </xf>
    <xf numFmtId="0" fontId="0" fillId="0" borderId="0" xfId="0" applyAlignment="1">
      <alignment horizontal="right"/>
    </xf>
    <xf numFmtId="0" fontId="0" fillId="2" borderId="0" xfId="0" applyFill="1" applyAlignment="1">
      <alignment horizontal="center" shrinkToFit="1"/>
    </xf>
    <xf numFmtId="0" fontId="0" fillId="0" borderId="0" xfId="0" applyAlignment="1">
      <alignment vertical="top" wrapText="1"/>
    </xf>
    <xf numFmtId="0" fontId="0" fillId="0" borderId="4" xfId="0" applyBorder="1"/>
    <xf numFmtId="0" fontId="0" fillId="0" borderId="9" xfId="0" applyBorder="1"/>
    <xf numFmtId="0" fontId="0" fillId="0" borderId="3" xfId="0" applyBorder="1"/>
    <xf numFmtId="0" fontId="0" fillId="0" borderId="10" xfId="0" applyBorder="1"/>
    <xf numFmtId="0" fontId="0" fillId="0" borderId="5" xfId="0" applyBorder="1"/>
    <xf numFmtId="0" fontId="0" fillId="0" borderId="2" xfId="0" applyBorder="1"/>
    <xf numFmtId="0" fontId="0" fillId="0" borderId="6" xfId="0" applyBorder="1"/>
    <xf numFmtId="0" fontId="0" fillId="0" borderId="7" xfId="0" applyBorder="1"/>
    <xf numFmtId="0" fontId="0" fillId="0" borderId="1" xfId="0" applyBorder="1"/>
    <xf numFmtId="0" fontId="0" fillId="0" borderId="8" xfId="0" applyBorder="1"/>
    <xf numFmtId="0" fontId="0" fillId="2" borderId="3" xfId="0" applyFill="1" applyBorder="1"/>
    <xf numFmtId="0" fontId="0" fillId="2" borderId="10" xfId="0" applyFill="1" applyBorder="1"/>
    <xf numFmtId="0" fontId="0" fillId="0" borderId="0" xfId="0" applyFill="1" applyBorder="1"/>
    <xf numFmtId="0" fontId="0" fillId="0" borderId="2" xfId="0" applyBorder="1" applyAlignment="1">
      <alignment horizontal="center" shrinkToFit="1"/>
    </xf>
    <xf numFmtId="0" fontId="0" fillId="0" borderId="2" xfId="0" applyFill="1" applyBorder="1"/>
    <xf numFmtId="0" fontId="0" fillId="2" borderId="9" xfId="0" applyFill="1" applyBorder="1"/>
    <xf numFmtId="0" fontId="0" fillId="0" borderId="3" xfId="0" applyBorder="1" applyAlignment="1">
      <alignment horizontal="center"/>
    </xf>
    <xf numFmtId="0" fontId="0" fillId="0" borderId="6" xfId="0" applyBorder="1" applyAlignment="1">
      <alignment horizontal="center" shrinkToFit="1"/>
    </xf>
    <xf numFmtId="0" fontId="0" fillId="0" borderId="0" xfId="0" applyAlignment="1"/>
    <xf numFmtId="0" fontId="0" fillId="0" borderId="0" xfId="0" applyBorder="1" applyAlignment="1">
      <alignment horizontal="center" vertical="center"/>
    </xf>
    <xf numFmtId="0" fontId="0" fillId="0" borderId="0" xfId="0" applyAlignment="1">
      <alignment horizontal="center" wrapText="1"/>
    </xf>
    <xf numFmtId="0" fontId="6" fillId="0" borderId="0" xfId="0" applyFont="1" applyAlignment="1">
      <alignment vertical="center"/>
    </xf>
    <xf numFmtId="0" fontId="11" fillId="0" borderId="14"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7" fillId="0" borderId="0" xfId="3" applyFont="1" applyProtection="1">
      <alignment vertical="center"/>
      <protection locked="0"/>
    </xf>
    <xf numFmtId="0" fontId="9" fillId="0" borderId="0" xfId="3" applyFont="1" applyProtection="1">
      <alignment vertical="center"/>
      <protection locked="0"/>
    </xf>
    <xf numFmtId="0" fontId="10" fillId="0" borderId="4" xfId="3" applyFont="1" applyBorder="1" applyAlignment="1" applyProtection="1">
      <alignment horizontal="center" vertical="center"/>
      <protection locked="0"/>
    </xf>
    <xf numFmtId="0" fontId="9" fillId="0" borderId="0" xfId="3" applyFont="1" applyAlignment="1" applyProtection="1">
      <alignment horizontal="center" vertical="center" shrinkToFit="1"/>
      <protection locked="0"/>
    </xf>
    <xf numFmtId="0" fontId="7" fillId="0" borderId="0" xfId="3" applyFont="1" applyProtection="1">
      <alignment vertical="center"/>
      <protection locked="0"/>
    </xf>
    <xf numFmtId="0" fontId="7" fillId="0" borderId="0" xfId="3" applyFont="1" applyAlignment="1" applyProtection="1">
      <alignment horizontal="center" vertical="center"/>
      <protection locked="0"/>
    </xf>
    <xf numFmtId="0" fontId="19" fillId="0" borderId="0" xfId="3" applyFont="1" applyAlignment="1" applyProtection="1">
      <alignment horizontal="left" vertical="center"/>
      <protection locked="0"/>
    </xf>
    <xf numFmtId="0" fontId="10" fillId="0" borderId="0" xfId="3" applyFont="1" applyAlignment="1" applyProtection="1">
      <alignment horizontal="center" vertical="center"/>
      <protection locked="0"/>
    </xf>
    <xf numFmtId="0" fontId="10" fillId="0" borderId="5" xfId="3" applyFont="1" applyBorder="1" applyAlignment="1" applyProtection="1">
      <alignment horizontal="center" vertical="center"/>
      <protection locked="0"/>
    </xf>
    <xf numFmtId="0" fontId="9" fillId="0" borderId="5" xfId="3" applyFont="1" applyBorder="1" applyProtection="1">
      <alignment vertical="center"/>
      <protection locked="0"/>
    </xf>
    <xf numFmtId="0" fontId="9" fillId="0" borderId="2" xfId="3" applyFont="1" applyBorder="1" applyProtection="1">
      <alignment vertical="center"/>
      <protection locked="0"/>
    </xf>
    <xf numFmtId="0" fontId="4" fillId="0" borderId="6" xfId="3" applyFont="1" applyBorder="1" applyProtection="1">
      <alignment vertical="center"/>
      <protection locked="0"/>
    </xf>
    <xf numFmtId="0" fontId="9" fillId="0" borderId="12" xfId="3" applyFont="1" applyBorder="1" applyProtection="1">
      <alignment vertical="center"/>
      <protection locked="0"/>
    </xf>
    <xf numFmtId="0" fontId="15" fillId="0" borderId="0" xfId="3" applyFont="1" applyProtection="1">
      <alignment vertical="center"/>
      <protection locked="0"/>
    </xf>
    <xf numFmtId="0" fontId="4" fillId="0" borderId="11" xfId="3" applyFont="1" applyBorder="1" applyProtection="1">
      <alignment vertical="center"/>
      <protection locked="0"/>
    </xf>
    <xf numFmtId="0" fontId="9" fillId="0" borderId="14" xfId="3" applyFont="1" applyBorder="1" applyProtection="1">
      <alignment vertical="center"/>
      <protection locked="0"/>
    </xf>
    <xf numFmtId="0" fontId="9" fillId="0" borderId="0" xfId="3" applyFont="1" applyAlignment="1" applyProtection="1">
      <alignment vertical="center" shrinkToFit="1"/>
      <protection locked="0"/>
    </xf>
    <xf numFmtId="0" fontId="9" fillId="0" borderId="11" xfId="3" applyFont="1" applyBorder="1" applyProtection="1">
      <alignment vertical="center"/>
      <protection locked="0"/>
    </xf>
    <xf numFmtId="0" fontId="9" fillId="0" borderId="0" xfId="3" applyFont="1" applyAlignment="1" applyProtection="1">
      <alignment horizontal="right" vertical="center"/>
      <protection locked="0"/>
    </xf>
    <xf numFmtId="0" fontId="9" fillId="0" borderId="0" xfId="3" applyFont="1" applyAlignment="1" applyProtection="1">
      <alignment horizontal="center" vertical="center"/>
      <protection locked="0"/>
    </xf>
    <xf numFmtId="0" fontId="9" fillId="0" borderId="16" xfId="3" applyFont="1" applyBorder="1" applyProtection="1">
      <alignment vertical="center"/>
      <protection locked="0"/>
    </xf>
    <xf numFmtId="0" fontId="9" fillId="0" borderId="16" xfId="3" applyFont="1" applyBorder="1" applyAlignment="1" applyProtection="1">
      <alignment vertical="center" shrinkToFit="1"/>
      <protection locked="0"/>
    </xf>
    <xf numFmtId="0" fontId="9" fillId="0" borderId="17" xfId="3" applyFont="1" applyBorder="1" applyProtection="1">
      <alignment vertical="center"/>
      <protection locked="0"/>
    </xf>
    <xf numFmtId="0" fontId="9" fillId="0" borderId="19" xfId="3" applyFont="1" applyBorder="1" applyProtection="1">
      <alignment vertical="center"/>
      <protection locked="0"/>
    </xf>
    <xf numFmtId="0" fontId="9" fillId="0" borderId="4" xfId="3" applyFont="1" applyBorder="1" applyProtection="1">
      <alignment vertical="center"/>
      <protection locked="0"/>
    </xf>
    <xf numFmtId="0" fontId="9" fillId="0" borderId="19" xfId="3" applyFont="1" applyBorder="1" applyAlignment="1" applyProtection="1">
      <alignment vertical="center" shrinkToFit="1"/>
      <protection locked="0"/>
    </xf>
    <xf numFmtId="0" fontId="9" fillId="0" borderId="22" xfId="3" applyFont="1" applyBorder="1" applyProtection="1">
      <alignment vertical="center"/>
      <protection locked="0"/>
    </xf>
    <xf numFmtId="0" fontId="9" fillId="0" borderId="23" xfId="3" applyFont="1" applyBorder="1" applyProtection="1">
      <alignment vertical="center"/>
      <protection locked="0"/>
    </xf>
    <xf numFmtId="0" fontId="9" fillId="0" borderId="22" xfId="3" applyFont="1" applyBorder="1" applyAlignment="1" applyProtection="1">
      <alignment vertical="center" shrinkToFit="1"/>
      <protection locked="0"/>
    </xf>
    <xf numFmtId="0" fontId="9" fillId="0" borderId="0" xfId="3" applyFont="1">
      <alignment vertical="center"/>
    </xf>
    <xf numFmtId="0" fontId="9" fillId="0" borderId="0" xfId="3" applyFont="1" applyAlignment="1">
      <alignment horizontal="right" vertical="center"/>
    </xf>
    <xf numFmtId="38" fontId="9" fillId="0" borderId="0" xfId="1" applyFont="1" applyFill="1" applyBorder="1" applyAlignment="1" applyProtection="1">
      <alignment vertical="center"/>
      <protection locked="0"/>
    </xf>
    <xf numFmtId="0" fontId="9" fillId="0" borderId="0" xfId="3" applyFont="1" applyAlignment="1" applyProtection="1">
      <alignment horizontal="left" vertical="center"/>
      <protection locked="0"/>
    </xf>
    <xf numFmtId="0" fontId="9" fillId="0" borderId="28" xfId="3" applyFont="1" applyBorder="1" applyAlignment="1" applyProtection="1">
      <alignment horizontal="center" vertical="center"/>
      <protection locked="0"/>
    </xf>
    <xf numFmtId="0" fontId="9" fillId="0" borderId="1" xfId="3" applyFont="1" applyBorder="1" applyProtection="1">
      <alignment vertical="center"/>
      <protection locked="0"/>
    </xf>
    <xf numFmtId="0" fontId="9" fillId="0" borderId="1" xfId="3" applyFont="1" applyBorder="1" applyAlignment="1" applyProtection="1">
      <alignment horizontal="center" vertical="center"/>
      <protection locked="0"/>
    </xf>
    <xf numFmtId="0" fontId="9" fillId="0" borderId="7" xfId="3" applyFont="1" applyBorder="1" applyProtection="1">
      <alignment vertical="center"/>
      <protection locked="0"/>
    </xf>
    <xf numFmtId="0" fontId="9" fillId="0" borderId="1" xfId="3" applyFont="1" applyBorder="1" applyAlignment="1" applyProtection="1">
      <alignment vertical="center" shrinkToFit="1"/>
      <protection locked="0"/>
    </xf>
    <xf numFmtId="0" fontId="9" fillId="0" borderId="8" xfId="3" applyFont="1" applyBorder="1" applyProtection="1">
      <alignment vertical="center"/>
      <protection locked="0"/>
    </xf>
    <xf numFmtId="0" fontId="9" fillId="0" borderId="0" xfId="3" applyFont="1" applyBorder="1" applyProtection="1">
      <alignment vertical="center"/>
      <protection locked="0"/>
    </xf>
    <xf numFmtId="0" fontId="9" fillId="0" borderId="0" xfId="3" applyFont="1" applyBorder="1" applyAlignment="1">
      <alignment horizontal="right" vertical="center"/>
    </xf>
    <xf numFmtId="0" fontId="9" fillId="0" borderId="0" xfId="3" applyFont="1" applyBorder="1" applyAlignment="1" applyProtection="1">
      <alignment horizontal="left" vertical="center"/>
      <protection locked="0"/>
    </xf>
    <xf numFmtId="38" fontId="9" fillId="4" borderId="0" xfId="1" applyFont="1" applyFill="1" applyBorder="1" applyProtection="1">
      <alignment vertical="center"/>
    </xf>
    <xf numFmtId="0" fontId="0" fillId="0" borderId="0" xfId="0" applyAlignment="1">
      <alignment horizontal="right"/>
    </xf>
    <xf numFmtId="0" fontId="0" fillId="2" borderId="2" xfId="0" applyFill="1" applyBorder="1" applyAlignment="1">
      <alignment shrinkToFit="1"/>
    </xf>
    <xf numFmtId="0" fontId="0" fillId="0" borderId="12" xfId="0" applyBorder="1" applyAlignment="1">
      <alignment shrinkToFit="1"/>
    </xf>
    <xf numFmtId="0" fontId="0" fillId="0" borderId="0" xfId="0" applyBorder="1" applyAlignment="1">
      <alignment shrinkToFit="1"/>
    </xf>
    <xf numFmtId="0" fontId="0" fillId="0" borderId="11" xfId="0" applyBorder="1" applyAlignment="1">
      <alignment shrinkToFit="1"/>
    </xf>
    <xf numFmtId="0" fontId="0" fillId="2" borderId="1" xfId="0" applyFill="1" applyBorder="1" applyAlignment="1">
      <alignment shrinkToFit="1"/>
    </xf>
    <xf numFmtId="0" fontId="0" fillId="0" borderId="1" xfId="0" applyFill="1" applyBorder="1"/>
    <xf numFmtId="176" fontId="0" fillId="4" borderId="5" xfId="0" applyNumberFormat="1" applyFill="1" applyBorder="1" applyAlignment="1">
      <alignment horizontal="center" shrinkToFit="1"/>
    </xf>
    <xf numFmtId="0" fontId="0" fillId="0" borderId="0" xfId="0" applyBorder="1"/>
    <xf numFmtId="0" fontId="0" fillId="4" borderId="0" xfId="0" applyFill="1" applyBorder="1" applyAlignment="1">
      <alignment horizontal="center" shrinkToFit="1"/>
    </xf>
    <xf numFmtId="0" fontId="0" fillId="4" borderId="0" xfId="0" applyFill="1" applyBorder="1" applyAlignment="1">
      <alignment horizontal="center"/>
    </xf>
    <xf numFmtId="0" fontId="0" fillId="0" borderId="0" xfId="0" applyAlignment="1">
      <alignment horizontal="right"/>
    </xf>
    <xf numFmtId="0" fontId="0" fillId="0" borderId="0" xfId="0" applyAlignment="1">
      <alignment horizontal="center"/>
    </xf>
    <xf numFmtId="0" fontId="9" fillId="0" borderId="18" xfId="3" applyFont="1" applyBorder="1" applyAlignment="1" applyProtection="1">
      <alignment horizontal="center" vertical="center"/>
      <protection locked="0"/>
    </xf>
    <xf numFmtId="0" fontId="9" fillId="0" borderId="18" xfId="3" applyFont="1" applyBorder="1" applyAlignment="1" applyProtection="1">
      <alignment horizontal="center" vertical="center"/>
      <protection locked="0"/>
    </xf>
    <xf numFmtId="0" fontId="0" fillId="0" borderId="21" xfId="0" applyBorder="1"/>
    <xf numFmtId="0" fontId="0" fillId="0" borderId="27" xfId="0" applyBorder="1"/>
    <xf numFmtId="0" fontId="0" fillId="3" borderId="4" xfId="0" applyFill="1" applyBorder="1" applyAlignment="1">
      <alignment horizontal="center"/>
    </xf>
    <xf numFmtId="0" fontId="25" fillId="0" borderId="0" xfId="0" applyFont="1"/>
    <xf numFmtId="3" fontId="0" fillId="0" borderId="0" xfId="0" applyNumberFormat="1" applyAlignment="1">
      <alignment horizontal="center" vertical="center"/>
    </xf>
    <xf numFmtId="176" fontId="0" fillId="0" borderId="0" xfId="0" applyNumberFormat="1"/>
    <xf numFmtId="0" fontId="0" fillId="3" borderId="21" xfId="0" applyFill="1" applyBorder="1" applyAlignment="1">
      <alignment horizontal="center" shrinkToFit="1"/>
    </xf>
    <xf numFmtId="0" fontId="0" fillId="0" borderId="12" xfId="0" applyBorder="1"/>
    <xf numFmtId="0" fontId="0" fillId="0" borderId="35" xfId="0" applyBorder="1"/>
    <xf numFmtId="0" fontId="0" fillId="0" borderId="36" xfId="0" applyBorder="1"/>
    <xf numFmtId="0" fontId="0" fillId="3" borderId="5" xfId="0" applyFill="1" applyBorder="1"/>
    <xf numFmtId="0" fontId="0" fillId="3" borderId="7" xfId="0" applyFill="1" applyBorder="1"/>
    <xf numFmtId="0" fontId="0" fillId="3" borderId="2" xfId="0" applyFill="1" applyBorder="1"/>
    <xf numFmtId="0" fontId="0" fillId="3" borderId="8" xfId="0" applyFill="1" applyBorder="1"/>
    <xf numFmtId="0" fontId="0" fillId="0" borderId="11" xfId="0" applyBorder="1"/>
    <xf numFmtId="0" fontId="0" fillId="0" borderId="38" xfId="0" applyBorder="1"/>
    <xf numFmtId="0" fontId="7" fillId="2" borderId="0" xfId="3" applyFont="1" applyFill="1" applyAlignment="1" applyProtection="1">
      <alignment horizontal="center" vertical="center"/>
      <protection locked="0"/>
    </xf>
    <xf numFmtId="0" fontId="9" fillId="0" borderId="1" xfId="3" applyFont="1" applyBorder="1" applyAlignment="1" applyProtection="1">
      <alignment vertical="center"/>
      <protection locked="0"/>
    </xf>
    <xf numFmtId="0" fontId="9" fillId="0" borderId="0" xfId="3" applyFont="1" applyAlignment="1" applyProtection="1">
      <alignment vertical="center"/>
      <protection locked="0"/>
    </xf>
    <xf numFmtId="0" fontId="9" fillId="0" borderId="0" xfId="3" applyFont="1" applyBorder="1" applyAlignment="1" applyProtection="1">
      <alignment horizontal="center" vertical="center"/>
      <protection locked="0"/>
    </xf>
    <xf numFmtId="0" fontId="9" fillId="0" borderId="25" xfId="3" applyFont="1" applyBorder="1" applyAlignment="1">
      <alignment vertical="center"/>
    </xf>
    <xf numFmtId="0" fontId="9" fillId="0" borderId="0" xfId="3" applyFont="1" applyBorder="1" applyAlignment="1" applyProtection="1">
      <alignment vertical="center"/>
      <protection locked="0"/>
    </xf>
    <xf numFmtId="0" fontId="9" fillId="0" borderId="26" xfId="3" applyFont="1" applyBorder="1" applyAlignment="1" applyProtection="1">
      <alignment horizontal="center" vertical="center"/>
      <protection locked="0"/>
    </xf>
    <xf numFmtId="9" fontId="9" fillId="0" borderId="0" xfId="2" applyFont="1" applyFill="1" applyBorder="1" applyAlignment="1" applyProtection="1">
      <alignment vertical="center"/>
      <protection locked="0"/>
    </xf>
    <xf numFmtId="0" fontId="9" fillId="0" borderId="1" xfId="3" applyFont="1" applyBorder="1" applyAlignment="1" applyProtection="1">
      <alignment horizontal="right" vertical="center"/>
      <protection locked="0"/>
    </xf>
    <xf numFmtId="0" fontId="9" fillId="0" borderId="1" xfId="3" applyFont="1" applyBorder="1" applyAlignment="1">
      <alignment horizontal="right" vertical="center"/>
    </xf>
    <xf numFmtId="0" fontId="9" fillId="0" borderId="30" xfId="3" applyFont="1" applyBorder="1" applyAlignment="1">
      <alignment horizontal="right" vertical="center"/>
    </xf>
    <xf numFmtId="0" fontId="9" fillId="0" borderId="1" xfId="3" applyFont="1" applyBorder="1" applyAlignment="1" applyProtection="1">
      <alignment horizontal="left" vertical="center"/>
      <protection locked="0"/>
    </xf>
    <xf numFmtId="0" fontId="9" fillId="2" borderId="4" xfId="3" applyFont="1" applyFill="1" applyBorder="1" applyProtection="1">
      <alignment vertical="center"/>
      <protection locked="0"/>
    </xf>
    <xf numFmtId="0" fontId="9" fillId="2" borderId="23" xfId="3" applyFont="1" applyFill="1" applyBorder="1" applyProtection="1">
      <alignment vertical="center"/>
      <protection locked="0"/>
    </xf>
    <xf numFmtId="0" fontId="23" fillId="0" borderId="0" xfId="3" applyFont="1" applyAlignment="1" applyProtection="1">
      <alignment horizontal="left" vertical="center"/>
      <protection locked="0"/>
    </xf>
    <xf numFmtId="42" fontId="0" fillId="0" borderId="0" xfId="0" applyNumberFormat="1"/>
    <xf numFmtId="0" fontId="28" fillId="0" borderId="0" xfId="0" applyFont="1" applyAlignment="1">
      <alignment horizontal="left" vertical="center" wrapText="1"/>
    </xf>
    <xf numFmtId="0" fontId="0" fillId="0" borderId="40" xfId="0" applyBorder="1" applyAlignment="1">
      <alignment horizontal="center"/>
    </xf>
    <xf numFmtId="0" fontId="29" fillId="0" borderId="9" xfId="0" applyFont="1" applyBorder="1"/>
    <xf numFmtId="0" fontId="9" fillId="0" borderId="29" xfId="3" applyFont="1" applyBorder="1" applyAlignment="1" applyProtection="1">
      <alignment horizontal="center" vertical="center"/>
      <protection locked="0"/>
    </xf>
    <xf numFmtId="0" fontId="0" fillId="0" borderId="43" xfId="0" applyBorder="1"/>
    <xf numFmtId="0" fontId="0" fillId="0" borderId="44" xfId="0" applyBorder="1"/>
    <xf numFmtId="0" fontId="0" fillId="0" borderId="45" xfId="0" applyBorder="1" applyAlignment="1">
      <alignment horizontal="center"/>
    </xf>
    <xf numFmtId="0" fontId="0" fillId="2" borderId="4" xfId="0" applyFill="1" applyBorder="1" applyAlignment="1">
      <alignment horizontal="center" shrinkToFit="1"/>
    </xf>
    <xf numFmtId="0" fontId="0" fillId="2" borderId="21" xfId="0" applyFill="1" applyBorder="1" applyAlignment="1">
      <alignment horizontal="center" shrinkToFit="1"/>
    </xf>
    <xf numFmtId="176" fontId="0" fillId="0" borderId="1" xfId="0" applyNumberFormat="1" applyBorder="1" applyAlignment="1">
      <alignment shrinkToFit="1"/>
    </xf>
    <xf numFmtId="176" fontId="0" fillId="4" borderId="1" xfId="0" applyNumberFormat="1" applyFill="1" applyBorder="1" applyAlignment="1">
      <alignment shrinkToFit="1"/>
    </xf>
    <xf numFmtId="0" fontId="27" fillId="0" borderId="0" xfId="0" applyFont="1"/>
    <xf numFmtId="0" fontId="27" fillId="0" borderId="0" xfId="0" applyFont="1" applyBorder="1" applyAlignment="1">
      <alignment horizontal="center" vertical="center"/>
    </xf>
    <xf numFmtId="0" fontId="27" fillId="0" borderId="9" xfId="0" applyFont="1" applyBorder="1"/>
    <xf numFmtId="0" fontId="27" fillId="0" borderId="3" xfId="0" applyFont="1" applyBorder="1"/>
    <xf numFmtId="0" fontId="27" fillId="0" borderId="10" xfId="0" applyFont="1" applyBorder="1"/>
    <xf numFmtId="0" fontId="0" fillId="2" borderId="2" xfId="0" applyFill="1" applyBorder="1" applyAlignment="1">
      <alignment horizontal="center" shrinkToFit="1"/>
    </xf>
    <xf numFmtId="176" fontId="0" fillId="0" borderId="4" xfId="0" applyNumberFormat="1" applyBorder="1" applyAlignment="1">
      <alignment shrinkToFit="1"/>
    </xf>
    <xf numFmtId="176" fontId="0" fillId="0" borderId="21" xfId="0" applyNumberFormat="1" applyBorder="1" applyAlignment="1">
      <alignment shrinkToFit="1"/>
    </xf>
    <xf numFmtId="176" fontId="0" fillId="0" borderId="40" xfId="0" applyNumberFormat="1" applyBorder="1" applyAlignment="1">
      <alignment shrinkToFit="1"/>
    </xf>
    <xf numFmtId="176" fontId="0" fillId="0" borderId="37" xfId="0" applyNumberFormat="1" applyBorder="1" applyAlignment="1">
      <alignment shrinkToFit="1"/>
    </xf>
    <xf numFmtId="176" fontId="0" fillId="2" borderId="27" xfId="0" applyNumberFormat="1" applyFill="1" applyBorder="1" applyAlignment="1">
      <alignment horizontal="center" shrinkToFit="1"/>
    </xf>
    <xf numFmtId="176" fontId="0" fillId="2" borderId="4" xfId="0" applyNumberFormat="1" applyFill="1" applyBorder="1" applyAlignment="1">
      <alignment horizontal="center" shrinkToFit="1"/>
    </xf>
    <xf numFmtId="176" fontId="0" fillId="0" borderId="45" xfId="0" applyNumberFormat="1" applyBorder="1" applyAlignment="1">
      <alignment shrinkToFit="1"/>
    </xf>
    <xf numFmtId="0" fontId="9" fillId="2" borderId="13" xfId="3" applyFont="1" applyFill="1" applyBorder="1" applyAlignment="1" applyProtection="1">
      <alignment vertical="center" shrinkToFit="1"/>
      <protection locked="0"/>
    </xf>
    <xf numFmtId="176" fontId="9" fillId="2" borderId="13" xfId="3" applyNumberFormat="1" applyFont="1" applyFill="1" applyBorder="1" applyAlignment="1" applyProtection="1">
      <alignment vertical="center" shrinkToFit="1"/>
      <protection locked="0"/>
    </xf>
    <xf numFmtId="176" fontId="11" fillId="4" borderId="13" xfId="0" applyNumberFormat="1" applyFont="1" applyFill="1" applyBorder="1" applyAlignment="1">
      <alignment horizontal="center" vertical="center" shrinkToFit="1"/>
    </xf>
    <xf numFmtId="176" fontId="9" fillId="2" borderId="4" xfId="3" applyNumberFormat="1" applyFont="1" applyFill="1" applyBorder="1" applyAlignment="1" applyProtection="1">
      <alignment vertical="center" shrinkToFit="1"/>
      <protection locked="0"/>
    </xf>
    <xf numFmtId="176" fontId="9" fillId="2" borderId="23" xfId="3" applyNumberFormat="1" applyFont="1" applyFill="1" applyBorder="1" applyAlignment="1" applyProtection="1">
      <alignment vertical="center" shrinkToFit="1"/>
      <protection locked="0"/>
    </xf>
    <xf numFmtId="9" fontId="9" fillId="4" borderId="20" xfId="2" applyFont="1" applyFill="1" applyBorder="1" applyAlignment="1" applyProtection="1">
      <alignment vertical="center" shrinkToFit="1"/>
    </xf>
    <xf numFmtId="9" fontId="9" fillId="4" borderId="24" xfId="2" applyFont="1" applyFill="1" applyBorder="1" applyAlignment="1" applyProtection="1">
      <alignment vertical="center" shrinkToFit="1"/>
    </xf>
    <xf numFmtId="10" fontId="9" fillId="4" borderId="20" xfId="2" applyNumberFormat="1" applyFont="1" applyFill="1" applyBorder="1" applyAlignment="1" applyProtection="1">
      <alignment vertical="center" shrinkToFit="1"/>
    </xf>
    <xf numFmtId="10" fontId="9" fillId="4" borderId="24" xfId="2" applyNumberFormat="1" applyFont="1" applyFill="1" applyBorder="1" applyAlignment="1" applyProtection="1">
      <alignment vertical="center" shrinkToFit="1"/>
    </xf>
    <xf numFmtId="178" fontId="9" fillId="2" borderId="0" xfId="3" applyNumberFormat="1" applyFont="1" applyFill="1" applyAlignment="1" applyProtection="1">
      <alignment horizontal="center" vertical="center" shrinkToFit="1"/>
      <protection locked="0"/>
    </xf>
    <xf numFmtId="0" fontId="9" fillId="2" borderId="0" xfId="3" applyFont="1" applyFill="1" applyAlignment="1" applyProtection="1">
      <alignment horizontal="center" vertical="center" shrinkToFit="1"/>
      <protection locked="0"/>
    </xf>
    <xf numFmtId="0" fontId="9" fillId="2" borderId="0" xfId="3" applyNumberFormat="1" applyFont="1" applyFill="1" applyAlignment="1" applyProtection="1">
      <alignment horizontal="center" vertical="center" shrinkToFit="1"/>
      <protection locked="0"/>
    </xf>
    <xf numFmtId="0" fontId="11" fillId="4" borderId="13" xfId="0" applyFont="1" applyFill="1" applyBorder="1" applyAlignment="1">
      <alignment horizontal="center" vertical="center" shrinkToFit="1"/>
    </xf>
    <xf numFmtId="177" fontId="9" fillId="2" borderId="4" xfId="3" applyNumberFormat="1" applyFont="1" applyFill="1" applyBorder="1" applyAlignment="1" applyProtection="1">
      <alignment vertical="center" shrinkToFit="1"/>
      <protection locked="0"/>
    </xf>
    <xf numFmtId="177" fontId="9" fillId="2" borderId="23" xfId="3" applyNumberFormat="1" applyFont="1" applyFill="1" applyBorder="1" applyAlignment="1" applyProtection="1">
      <alignment vertical="center" shrinkToFit="1"/>
      <protection locked="0"/>
    </xf>
    <xf numFmtId="0" fontId="7" fillId="2" borderId="0" xfId="3" applyFont="1" applyFill="1" applyAlignment="1" applyProtection="1">
      <alignment horizontal="center" vertical="center" shrinkToFit="1"/>
      <protection locked="0"/>
    </xf>
    <xf numFmtId="0" fontId="9" fillId="0" borderId="20" xfId="3" applyFont="1" applyBorder="1" applyProtection="1">
      <alignment vertical="center"/>
      <protection locked="0"/>
    </xf>
    <xf numFmtId="0" fontId="9" fillId="0" borderId="24" xfId="3" applyFont="1" applyBorder="1" applyProtection="1">
      <alignment vertical="center"/>
      <protection locked="0"/>
    </xf>
    <xf numFmtId="0" fontId="9" fillId="0" borderId="15" xfId="3" applyFont="1" applyBorder="1" applyAlignment="1" applyProtection="1">
      <alignment vertical="center" shrinkToFit="1"/>
      <protection locked="0"/>
    </xf>
    <xf numFmtId="0" fontId="9" fillId="0" borderId="20" xfId="3" applyFont="1" applyBorder="1" applyAlignment="1" applyProtection="1">
      <alignment vertical="center" shrinkToFit="1"/>
      <protection locked="0"/>
    </xf>
    <xf numFmtId="0" fontId="9" fillId="0" borderId="24" xfId="3" applyFont="1" applyBorder="1" applyAlignment="1" applyProtection="1">
      <alignment vertical="center" shrinkToFit="1"/>
      <protection locked="0"/>
    </xf>
    <xf numFmtId="10" fontId="9" fillId="4" borderId="9" xfId="2" applyNumberFormat="1" applyFont="1" applyFill="1" applyBorder="1" applyAlignment="1" applyProtection="1">
      <alignment vertical="center" shrinkToFit="1"/>
    </xf>
    <xf numFmtId="10" fontId="9" fillId="4" borderId="33" xfId="2" applyNumberFormat="1" applyFont="1" applyFill="1" applyBorder="1" applyAlignment="1" applyProtection="1">
      <alignment vertical="center" shrinkToFit="1"/>
    </xf>
    <xf numFmtId="0" fontId="24" fillId="0" borderId="0" xfId="0" applyFont="1"/>
    <xf numFmtId="176" fontId="9" fillId="0" borderId="0" xfId="3" applyNumberFormat="1" applyFont="1" applyAlignment="1">
      <alignment vertical="center" shrinkToFit="1"/>
    </xf>
    <xf numFmtId="176" fontId="9" fillId="0" borderId="1" xfId="3" applyNumberFormat="1" applyFont="1" applyBorder="1" applyAlignment="1">
      <alignment vertical="center" shrinkToFit="1"/>
    </xf>
    <xf numFmtId="0" fontId="0" fillId="2" borderId="1" xfId="0" applyFill="1" applyBorder="1" applyAlignment="1">
      <alignment horizontal="left" shrinkToFit="1"/>
    </xf>
    <xf numFmtId="0" fontId="0" fillId="0" borderId="1" xfId="0" applyBorder="1" applyAlignment="1">
      <alignment horizontal="left" shrinkToFit="1"/>
    </xf>
    <xf numFmtId="0" fontId="0" fillId="2" borderId="3" xfId="0" applyFill="1" applyBorder="1" applyAlignment="1">
      <alignment horizontal="left" shrinkToFit="1"/>
    </xf>
    <xf numFmtId="0" fontId="0" fillId="0" borderId="3" xfId="0" applyBorder="1" applyAlignment="1">
      <alignment horizontal="left" shrinkToFit="1"/>
    </xf>
    <xf numFmtId="0" fontId="27" fillId="0" borderId="0" xfId="0" applyFont="1" applyAlignment="1">
      <alignment horizontal="center" shrinkToFit="1"/>
    </xf>
    <xf numFmtId="0" fontId="27" fillId="0" borderId="0" xfId="0" applyFont="1" applyAlignment="1">
      <alignment vertical="top" wrapText="1"/>
    </xf>
    <xf numFmtId="0" fontId="0" fillId="0" borderId="0" xfId="0" applyAlignment="1">
      <alignment horizontal="right"/>
    </xf>
    <xf numFmtId="0" fontId="0" fillId="0" borderId="9" xfId="0" applyBorder="1" applyAlignment="1">
      <alignment horizontal="center"/>
    </xf>
    <xf numFmtId="0" fontId="0" fillId="0" borderId="3" xfId="0" applyBorder="1" applyAlignment="1">
      <alignment horizontal="center"/>
    </xf>
    <xf numFmtId="0" fontId="0" fillId="0" borderId="10" xfId="0" applyBorder="1" applyAlignment="1">
      <alignment horizontal="center"/>
    </xf>
    <xf numFmtId="0" fontId="0" fillId="2" borderId="9" xfId="0" applyFill="1" applyBorder="1" applyAlignment="1">
      <alignment horizontal="center" shrinkToFit="1"/>
    </xf>
    <xf numFmtId="0" fontId="0" fillId="2" borderId="3" xfId="0" applyFill="1" applyBorder="1" applyAlignment="1">
      <alignment horizontal="center" shrinkToFit="1"/>
    </xf>
    <xf numFmtId="0" fontId="0" fillId="0" borderId="3" xfId="0" applyBorder="1" applyAlignment="1">
      <alignment horizontal="center" shrinkToFit="1"/>
    </xf>
    <xf numFmtId="0" fontId="27" fillId="0" borderId="2" xfId="0" applyFont="1" applyBorder="1" applyAlignment="1">
      <alignment vertical="center" wrapText="1"/>
    </xf>
    <xf numFmtId="0" fontId="27" fillId="0" borderId="6" xfId="0" applyFont="1" applyBorder="1" applyAlignment="1">
      <alignment vertical="center" wrapText="1"/>
    </xf>
    <xf numFmtId="0" fontId="27" fillId="0" borderId="0" xfId="0" applyFont="1" applyBorder="1" applyAlignment="1">
      <alignment vertical="center" wrapText="1"/>
    </xf>
    <xf numFmtId="0" fontId="27" fillId="0" borderId="11" xfId="0" applyFont="1" applyBorder="1" applyAlignment="1">
      <alignment vertical="center" wrapText="1"/>
    </xf>
    <xf numFmtId="0" fontId="27" fillId="0" borderId="0" xfId="0" applyFont="1" applyBorder="1" applyAlignment="1">
      <alignment vertical="center"/>
    </xf>
    <xf numFmtId="0" fontId="27" fillId="0" borderId="11" xfId="0" applyFont="1" applyBorder="1" applyAlignment="1">
      <alignment vertical="center"/>
    </xf>
    <xf numFmtId="0" fontId="27" fillId="0" borderId="1" xfId="0" applyFont="1" applyBorder="1" applyAlignment="1">
      <alignment vertical="center"/>
    </xf>
    <xf numFmtId="0" fontId="27" fillId="0" borderId="8" xfId="0" applyFont="1" applyBorder="1" applyAlignment="1">
      <alignment vertical="center"/>
    </xf>
    <xf numFmtId="0" fontId="0" fillId="2" borderId="9" xfId="0" applyFill="1" applyBorder="1" applyAlignment="1">
      <alignment horizontal="left" shrinkToFit="1"/>
    </xf>
    <xf numFmtId="0" fontId="0" fillId="0" borderId="10" xfId="0" applyBorder="1" applyAlignment="1">
      <alignment horizontal="left" shrinkToFit="1"/>
    </xf>
    <xf numFmtId="0" fontId="27" fillId="0" borderId="0" xfId="0" applyFont="1" applyAlignment="1">
      <alignment horizontal="center"/>
    </xf>
    <xf numFmtId="176" fontId="0" fillId="2" borderId="2" xfId="0" applyNumberFormat="1" applyFill="1" applyBorder="1" applyAlignment="1">
      <alignment horizontal="center" shrinkToFit="1"/>
    </xf>
    <xf numFmtId="0" fontId="27" fillId="0" borderId="1" xfId="0" applyFont="1" applyBorder="1" applyAlignment="1">
      <alignment vertical="center" wrapText="1"/>
    </xf>
    <xf numFmtId="0" fontId="27" fillId="0" borderId="8" xfId="0" applyFont="1" applyBorder="1" applyAlignment="1">
      <alignment vertical="center" wrapText="1"/>
    </xf>
    <xf numFmtId="0" fontId="0" fillId="0" borderId="5" xfId="0" applyBorder="1" applyAlignment="1">
      <alignment horizontal="center" vertical="center"/>
    </xf>
    <xf numFmtId="0" fontId="0" fillId="0" borderId="7" xfId="0" applyBorder="1" applyAlignment="1">
      <alignment horizontal="center" vertical="center"/>
    </xf>
    <xf numFmtId="176" fontId="0" fillId="0" borderId="2" xfId="0" applyNumberFormat="1" applyBorder="1" applyAlignment="1">
      <alignment horizontal="center" shrinkToFit="1"/>
    </xf>
    <xf numFmtId="176" fontId="0" fillId="2" borderId="1" xfId="0" applyNumberFormat="1" applyFill="1" applyBorder="1" applyAlignment="1">
      <alignment horizontal="center" shrinkToFit="1"/>
    </xf>
    <xf numFmtId="176" fontId="0" fillId="0" borderId="1" xfId="0" applyNumberFormat="1" applyBorder="1" applyAlignment="1">
      <alignment horizontal="center" shrinkToFit="1"/>
    </xf>
    <xf numFmtId="0" fontId="0" fillId="0" borderId="2" xfId="0" applyBorder="1" applyAlignment="1">
      <alignment vertical="center" wrapText="1"/>
    </xf>
    <xf numFmtId="0" fontId="0" fillId="0" borderId="6" xfId="0" applyBorder="1" applyAlignment="1">
      <alignment vertical="center" wrapText="1"/>
    </xf>
    <xf numFmtId="0" fontId="0" fillId="0" borderId="1" xfId="0" applyBorder="1" applyAlignment="1">
      <alignment vertical="center" wrapText="1"/>
    </xf>
    <xf numFmtId="0" fontId="0" fillId="0" borderId="8" xfId="0" applyBorder="1" applyAlignment="1">
      <alignment vertical="center" wrapText="1"/>
    </xf>
    <xf numFmtId="0" fontId="0" fillId="0" borderId="12" xfId="0" applyBorder="1" applyAlignment="1">
      <alignment horizontal="center" vertical="center"/>
    </xf>
    <xf numFmtId="0" fontId="0" fillId="0" borderId="7" xfId="0" applyBorder="1" applyAlignment="1">
      <alignment shrinkToFit="1"/>
    </xf>
    <xf numFmtId="0" fontId="0" fillId="0" borderId="1" xfId="0" applyBorder="1" applyAlignment="1">
      <alignment shrinkToFit="1"/>
    </xf>
    <xf numFmtId="0" fontId="0" fillId="0" borderId="8" xfId="0" applyBorder="1" applyAlignment="1">
      <alignment shrinkToFit="1"/>
    </xf>
    <xf numFmtId="177" fontId="0" fillId="2" borderId="2" xfId="0" applyNumberFormat="1" applyFill="1" applyBorder="1" applyAlignment="1">
      <alignment horizontal="center" shrinkToFit="1"/>
    </xf>
    <xf numFmtId="176" fontId="0" fillId="0" borderId="41" xfId="0" applyNumberFormat="1" applyBorder="1" applyAlignment="1">
      <alignment shrinkToFit="1"/>
    </xf>
    <xf numFmtId="176" fontId="0" fillId="0" borderId="42" xfId="0" applyNumberFormat="1" applyBorder="1" applyAlignment="1">
      <alignment shrinkToFit="1"/>
    </xf>
    <xf numFmtId="176" fontId="0" fillId="2" borderId="7" xfId="0" applyNumberFormat="1" applyFill="1" applyBorder="1" applyAlignment="1">
      <alignment shrinkToFit="1"/>
    </xf>
    <xf numFmtId="176" fontId="0" fillId="2" borderId="8" xfId="0" applyNumberFormat="1" applyFill="1" applyBorder="1" applyAlignment="1">
      <alignment shrinkToFit="1"/>
    </xf>
    <xf numFmtId="176" fontId="0" fillId="2" borderId="9" xfId="0" applyNumberFormat="1" applyFill="1" applyBorder="1" applyAlignment="1">
      <alignment shrinkToFit="1"/>
    </xf>
    <xf numFmtId="176" fontId="0" fillId="2" borderId="10" xfId="0" applyNumberFormat="1" applyFill="1" applyBorder="1" applyAlignment="1">
      <alignment shrinkToFit="1"/>
    </xf>
    <xf numFmtId="0" fontId="0" fillId="0" borderId="0" xfId="0" applyAlignment="1">
      <alignment horizontal="center"/>
    </xf>
    <xf numFmtId="177" fontId="0" fillId="0" borderId="0" xfId="0" applyNumberFormat="1" applyAlignment="1">
      <alignment horizontal="center" shrinkToFit="1"/>
    </xf>
    <xf numFmtId="0" fontId="0" fillId="3" borderId="9" xfId="0" applyFill="1" applyBorder="1" applyAlignment="1">
      <alignment horizontal="center"/>
    </xf>
    <xf numFmtId="0" fontId="0" fillId="3" borderId="10" xfId="0" applyFill="1" applyBorder="1" applyAlignment="1">
      <alignment horizontal="center"/>
    </xf>
    <xf numFmtId="0" fontId="0" fillId="3" borderId="3" xfId="0" applyFill="1" applyBorder="1" applyAlignment="1">
      <alignment horizontal="center"/>
    </xf>
    <xf numFmtId="0" fontId="0" fillId="2" borderId="1" xfId="0" applyFont="1" applyFill="1" applyBorder="1" applyAlignment="1">
      <alignment horizontal="left" shrinkToFit="1"/>
    </xf>
    <xf numFmtId="0" fontId="0" fillId="2" borderId="9" xfId="0" applyFill="1" applyBorder="1" applyAlignment="1">
      <alignment shrinkToFit="1"/>
    </xf>
    <xf numFmtId="0" fontId="0" fillId="2" borderId="10" xfId="0" applyFill="1" applyBorder="1" applyAlignment="1">
      <alignment shrinkToFit="1"/>
    </xf>
    <xf numFmtId="0" fontId="0" fillId="2" borderId="5" xfId="0" applyFill="1" applyBorder="1" applyAlignment="1">
      <alignment shrinkToFit="1"/>
    </xf>
    <xf numFmtId="0" fontId="0" fillId="2" borderId="6" xfId="0" applyFill="1" applyBorder="1" applyAlignment="1">
      <alignment shrinkToFit="1"/>
    </xf>
    <xf numFmtId="0" fontId="0" fillId="0" borderId="0" xfId="0" applyAlignment="1">
      <alignment vertical="top" wrapText="1"/>
    </xf>
    <xf numFmtId="176" fontId="0" fillId="0" borderId="43" xfId="0" applyNumberFormat="1" applyBorder="1" applyAlignment="1">
      <alignment shrinkToFit="1"/>
    </xf>
    <xf numFmtId="176" fontId="0" fillId="0" borderId="44" xfId="0" applyNumberFormat="1" applyBorder="1" applyAlignment="1">
      <alignment shrinkToFit="1"/>
    </xf>
    <xf numFmtId="0" fontId="0" fillId="0" borderId="0" xfId="0" applyAlignment="1">
      <alignment horizontal="right" shrinkToFit="1"/>
    </xf>
    <xf numFmtId="0" fontId="0" fillId="0" borderId="0" xfId="0" applyAlignment="1">
      <alignment shrinkToFit="1"/>
    </xf>
    <xf numFmtId="0" fontId="27" fillId="0" borderId="0" xfId="0" applyFont="1" applyAlignment="1">
      <alignment horizontal="right" shrinkToFit="1"/>
    </xf>
    <xf numFmtId="0" fontId="27" fillId="0" borderId="0" xfId="0" applyFont="1" applyAlignment="1">
      <alignment shrinkToFit="1"/>
    </xf>
    <xf numFmtId="0" fontId="0" fillId="0" borderId="12" xfId="0" applyBorder="1" applyAlignment="1">
      <alignment vertical="top" wrapText="1"/>
    </xf>
    <xf numFmtId="0" fontId="0" fillId="0" borderId="11" xfId="0" applyBorder="1" applyAlignment="1">
      <alignment vertical="top" wrapText="1"/>
    </xf>
    <xf numFmtId="177" fontId="0" fillId="0" borderId="1" xfId="0" applyNumberFormat="1" applyBorder="1" applyAlignment="1">
      <alignment horizontal="center" shrinkToFit="1"/>
    </xf>
    <xf numFmtId="0" fontId="9" fillId="0" borderId="17" xfId="3" applyFont="1" applyBorder="1" applyAlignment="1" applyProtection="1">
      <alignment horizontal="center" vertical="center"/>
      <protection locked="0"/>
    </xf>
    <xf numFmtId="0" fontId="10" fillId="4" borderId="9" xfId="3" applyFont="1" applyFill="1" applyBorder="1" applyAlignment="1">
      <alignment horizontal="center" vertical="center"/>
    </xf>
    <xf numFmtId="0" fontId="10" fillId="4" borderId="3" xfId="3" applyFont="1" applyFill="1" applyBorder="1" applyAlignment="1">
      <alignment horizontal="center" vertical="center"/>
    </xf>
    <xf numFmtId="0" fontId="10" fillId="4" borderId="10" xfId="3" applyFont="1" applyFill="1" applyBorder="1" applyAlignment="1">
      <alignment horizontal="center" vertical="center"/>
    </xf>
    <xf numFmtId="0" fontId="18" fillId="0" borderId="0" xfId="3" applyFont="1" applyAlignment="1" applyProtection="1">
      <alignment horizontal="right" vertical="center"/>
      <protection locked="0"/>
    </xf>
    <xf numFmtId="0" fontId="0" fillId="0" borderId="0" xfId="0" applyAlignment="1">
      <alignment horizontal="right" vertical="center"/>
    </xf>
    <xf numFmtId="0" fontId="10" fillId="2" borderId="21" xfId="3" applyFont="1" applyFill="1" applyBorder="1" applyAlignment="1" applyProtection="1">
      <alignment horizontal="center" vertical="center" shrinkToFit="1"/>
      <protection locked="0"/>
    </xf>
    <xf numFmtId="0" fontId="4" fillId="0" borderId="2" xfId="3" applyFont="1" applyBorder="1" applyAlignment="1" applyProtection="1">
      <alignment horizontal="center" vertical="center"/>
      <protection locked="0"/>
    </xf>
    <xf numFmtId="0" fontId="4" fillId="0" borderId="0" xfId="3" applyFont="1" applyAlignment="1" applyProtection="1">
      <alignment horizontal="center" vertical="center"/>
      <protection locked="0"/>
    </xf>
    <xf numFmtId="0" fontId="12" fillId="0" borderId="0" xfId="0" applyFont="1" applyBorder="1" applyAlignment="1">
      <alignment horizontal="center" vertical="center"/>
    </xf>
    <xf numFmtId="0" fontId="12" fillId="0" borderId="15" xfId="0" applyFont="1" applyBorder="1" applyAlignment="1">
      <alignment horizontal="center" vertical="center"/>
    </xf>
    <xf numFmtId="0" fontId="26" fillId="0" borderId="0" xfId="3" applyFont="1" applyAlignment="1" applyProtection="1">
      <alignment horizontal="center" vertical="center" shrinkToFit="1"/>
      <protection locked="0"/>
    </xf>
    <xf numFmtId="0" fontId="24" fillId="0" borderId="0" xfId="0" applyFont="1" applyAlignment="1">
      <alignment horizontal="center" vertical="center" shrinkToFit="1"/>
    </xf>
    <xf numFmtId="0" fontId="9" fillId="0" borderId="29" xfId="3" applyFont="1" applyBorder="1" applyAlignment="1" applyProtection="1">
      <alignment horizontal="center" vertical="center" shrinkToFit="1"/>
      <protection locked="0"/>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10" fontId="9" fillId="4" borderId="9" xfId="2" applyNumberFormat="1" applyFont="1" applyFill="1" applyBorder="1" applyAlignment="1" applyProtection="1">
      <alignment horizontal="right" vertical="center" shrinkToFit="1"/>
    </xf>
    <xf numFmtId="10" fontId="9" fillId="4" borderId="3" xfId="2" applyNumberFormat="1" applyFont="1" applyFill="1" applyBorder="1" applyAlignment="1" applyProtection="1">
      <alignment horizontal="right" vertical="center" shrinkToFit="1"/>
    </xf>
    <xf numFmtId="10" fontId="9" fillId="4" borderId="32" xfId="2" applyNumberFormat="1" applyFont="1" applyFill="1" applyBorder="1" applyAlignment="1" applyProtection="1">
      <alignment horizontal="right" vertical="center" shrinkToFit="1"/>
    </xf>
    <xf numFmtId="10" fontId="9" fillId="4" borderId="33" xfId="2" applyNumberFormat="1" applyFont="1" applyFill="1" applyBorder="1" applyAlignment="1" applyProtection="1">
      <alignment horizontal="right" vertical="center" shrinkToFit="1"/>
    </xf>
    <xf numFmtId="10" fontId="9" fillId="4" borderId="34" xfId="2" applyNumberFormat="1" applyFont="1" applyFill="1" applyBorder="1" applyAlignment="1" applyProtection="1">
      <alignment horizontal="right" vertical="center" shrinkToFit="1"/>
    </xf>
    <xf numFmtId="10" fontId="9" fillId="4" borderId="39" xfId="2" applyNumberFormat="1" applyFont="1" applyFill="1" applyBorder="1" applyAlignment="1" applyProtection="1">
      <alignment horizontal="right" vertical="center" shrinkToFit="1"/>
    </xf>
    <xf numFmtId="0" fontId="9" fillId="0" borderId="29" xfId="3" applyFont="1" applyBorder="1" applyAlignment="1" applyProtection="1">
      <alignment horizontal="center" vertical="center"/>
      <protection locked="0"/>
    </xf>
    <xf numFmtId="0" fontId="9" fillId="0" borderId="30" xfId="3" applyFont="1" applyBorder="1" applyAlignment="1" applyProtection="1">
      <alignment horizontal="center" vertical="center"/>
      <protection locked="0"/>
    </xf>
    <xf numFmtId="9" fontId="9" fillId="4" borderId="9" xfId="2" applyFont="1" applyFill="1" applyBorder="1" applyAlignment="1" applyProtection="1">
      <alignment horizontal="right" vertical="center" shrinkToFit="1"/>
    </xf>
    <xf numFmtId="9" fontId="9" fillId="4" borderId="3" xfId="2" applyFont="1" applyFill="1" applyBorder="1" applyAlignment="1" applyProtection="1">
      <alignment horizontal="right" vertical="center" shrinkToFit="1"/>
    </xf>
    <xf numFmtId="0" fontId="19" fillId="0" borderId="0" xfId="3" applyFont="1" applyAlignment="1" applyProtection="1">
      <alignment horizontal="left" vertical="center" wrapText="1"/>
      <protection locked="0"/>
    </xf>
    <xf numFmtId="0" fontId="0" fillId="0" borderId="0" xfId="0" applyAlignment="1">
      <alignment horizontal="left" vertical="center" wrapText="1"/>
    </xf>
    <xf numFmtId="0" fontId="19" fillId="0" borderId="0" xfId="3" applyFont="1" applyAlignment="1" applyProtection="1">
      <alignment horizontal="left" vertical="center" shrinkToFit="1"/>
      <protection locked="0"/>
    </xf>
    <xf numFmtId="0" fontId="28" fillId="0" borderId="0" xfId="0" applyFont="1" applyAlignment="1">
      <alignment horizontal="left" vertical="center" shrinkToFit="1"/>
    </xf>
    <xf numFmtId="0" fontId="28" fillId="0" borderId="0" xfId="0" applyFont="1" applyAlignment="1">
      <alignment vertical="center"/>
    </xf>
    <xf numFmtId="9" fontId="9" fillId="4" borderId="33" xfId="2" applyFont="1" applyFill="1" applyBorder="1" applyAlignment="1" applyProtection="1">
      <alignment horizontal="right" vertical="center" shrinkToFit="1"/>
    </xf>
    <xf numFmtId="9" fontId="9" fillId="4" borderId="34" xfId="2" applyFont="1" applyFill="1" applyBorder="1" applyAlignment="1" applyProtection="1">
      <alignment horizontal="right" vertical="center" shrinkToFit="1"/>
    </xf>
    <xf numFmtId="0" fontId="19" fillId="0" borderId="0" xfId="3" applyFont="1" applyAlignment="1" applyProtection="1">
      <alignment horizontal="left" vertical="center"/>
      <protection locked="0"/>
    </xf>
    <xf numFmtId="0" fontId="0" fillId="0" borderId="0" xfId="0" applyAlignment="1">
      <alignment vertical="center"/>
    </xf>
    <xf numFmtId="0" fontId="0" fillId="0" borderId="0" xfId="0" applyAlignment="1">
      <alignment vertical="center" wrapText="1"/>
    </xf>
    <xf numFmtId="177" fontId="9" fillId="2" borderId="3" xfId="3" applyNumberFormat="1" applyFont="1" applyFill="1" applyBorder="1" applyAlignment="1" applyProtection="1">
      <alignment vertical="center" shrinkToFit="1"/>
      <protection locked="0"/>
    </xf>
    <xf numFmtId="177" fontId="3" fillId="2" borderId="3" xfId="0" applyNumberFormat="1" applyFont="1" applyFill="1" applyBorder="1" applyAlignment="1">
      <alignment vertical="center" shrinkToFit="1"/>
    </xf>
    <xf numFmtId="177" fontId="3" fillId="2" borderId="10" xfId="0" applyNumberFormat="1" applyFont="1" applyFill="1" applyBorder="1" applyAlignment="1">
      <alignment vertical="center" shrinkToFit="1"/>
    </xf>
    <xf numFmtId="176" fontId="9" fillId="2" borderId="9" xfId="3" applyNumberFormat="1" applyFont="1" applyFill="1" applyBorder="1" applyAlignment="1" applyProtection="1">
      <alignment vertical="center" shrinkToFit="1"/>
      <protection locked="0"/>
    </xf>
    <xf numFmtId="176" fontId="3" fillId="2" borderId="3" xfId="0" applyNumberFormat="1" applyFont="1" applyFill="1" applyBorder="1" applyAlignment="1">
      <alignment vertical="center" shrinkToFit="1"/>
    </xf>
    <xf numFmtId="176" fontId="3" fillId="2" borderId="10" xfId="0" applyNumberFormat="1" applyFont="1" applyFill="1" applyBorder="1" applyAlignment="1">
      <alignment vertical="center" shrinkToFit="1"/>
    </xf>
    <xf numFmtId="176" fontId="9" fillId="2" borderId="33" xfId="3" applyNumberFormat="1" applyFont="1" applyFill="1" applyBorder="1" applyAlignment="1" applyProtection="1">
      <alignment vertical="center" shrinkToFit="1"/>
      <protection locked="0"/>
    </xf>
    <xf numFmtId="176" fontId="3" fillId="2" borderId="34" xfId="0" applyNumberFormat="1" applyFont="1" applyFill="1" applyBorder="1" applyAlignment="1">
      <alignment vertical="center" shrinkToFit="1"/>
    </xf>
    <xf numFmtId="176" fontId="3" fillId="2" borderId="48" xfId="0" applyNumberFormat="1" applyFont="1" applyFill="1" applyBorder="1" applyAlignment="1">
      <alignment vertical="center" shrinkToFit="1"/>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0" fillId="0" borderId="30" xfId="0" applyBorder="1" applyAlignment="1">
      <alignment horizontal="center" vertical="center"/>
    </xf>
    <xf numFmtId="0" fontId="9" fillId="0" borderId="46" xfId="3" applyFont="1" applyBorder="1" applyAlignment="1" applyProtection="1">
      <alignment horizontal="center" vertical="center"/>
      <protection locked="0"/>
    </xf>
    <xf numFmtId="0" fontId="3" fillId="0" borderId="47" xfId="0" applyFont="1" applyBorder="1" applyAlignment="1">
      <alignment horizontal="center" vertical="center"/>
    </xf>
    <xf numFmtId="10" fontId="9" fillId="4" borderId="10" xfId="2" applyNumberFormat="1" applyFont="1" applyFill="1" applyBorder="1" applyAlignment="1" applyProtection="1">
      <alignment horizontal="right" vertical="center" shrinkToFit="1"/>
    </xf>
    <xf numFmtId="0" fontId="9" fillId="0" borderId="49" xfId="3" applyFont="1" applyBorder="1" applyAlignment="1" applyProtection="1">
      <alignment horizontal="center" vertical="center"/>
      <protection locked="0"/>
    </xf>
    <xf numFmtId="0" fontId="9" fillId="0" borderId="25" xfId="3" applyFont="1" applyBorder="1" applyAlignment="1">
      <alignment horizontal="right" vertical="center"/>
    </xf>
    <xf numFmtId="10" fontId="9" fillId="4" borderId="48" xfId="2" applyNumberFormat="1" applyFont="1" applyFill="1" applyBorder="1" applyAlignment="1" applyProtection="1">
      <alignment horizontal="right" vertical="center" shrinkToFit="1"/>
    </xf>
    <xf numFmtId="0" fontId="19" fillId="0" borderId="0" xfId="3" applyFont="1" applyAlignment="1" applyProtection="1">
      <alignment horizontal="left" vertical="top" wrapText="1"/>
      <protection locked="0"/>
    </xf>
    <xf numFmtId="0" fontId="0" fillId="0" borderId="0" xfId="0" applyAlignment="1"/>
    <xf numFmtId="177" fontId="9" fillId="2" borderId="34" xfId="3" applyNumberFormat="1" applyFont="1" applyFill="1" applyBorder="1" applyAlignment="1" applyProtection="1">
      <alignment vertical="center" shrinkToFit="1"/>
      <protection locked="0"/>
    </xf>
    <xf numFmtId="177" fontId="3" fillId="2" borderId="34" xfId="0" applyNumberFormat="1" applyFont="1" applyFill="1" applyBorder="1" applyAlignment="1">
      <alignment vertical="center" shrinkToFit="1"/>
    </xf>
    <xf numFmtId="177" fontId="3" fillId="2" borderId="48" xfId="0" applyNumberFormat="1" applyFont="1" applyFill="1" applyBorder="1" applyAlignment="1">
      <alignment vertical="center" shrinkToFit="1"/>
    </xf>
    <xf numFmtId="0" fontId="0" fillId="0" borderId="49" xfId="0" applyBorder="1" applyAlignment="1">
      <alignment horizontal="center" vertical="center"/>
    </xf>
  </cellXfs>
  <cellStyles count="4">
    <cellStyle name="パーセント" xfId="2" builtinId="5"/>
    <cellStyle name="桁区切り" xfId="1" builtinId="6"/>
    <cellStyle name="標準" xfId="0" builtinId="0"/>
    <cellStyle name="標準 2" xfId="3" xr:uid="{746DB8F7-6DB0-4B60-BA2B-27F71F759E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259080</xdr:colOff>
          <xdr:row>38</xdr:row>
          <xdr:rowOff>0</xdr:rowOff>
        </xdr:from>
        <xdr:to>
          <xdr:col>17</xdr:col>
          <xdr:colOff>281940</xdr:colOff>
          <xdr:row>39</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259080</xdr:colOff>
          <xdr:row>40</xdr:row>
          <xdr:rowOff>0</xdr:rowOff>
        </xdr:from>
        <xdr:to>
          <xdr:col>17</xdr:col>
          <xdr:colOff>274320</xdr:colOff>
          <xdr:row>41</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259080</xdr:colOff>
          <xdr:row>40</xdr:row>
          <xdr:rowOff>220980</xdr:rowOff>
        </xdr:from>
        <xdr:to>
          <xdr:col>17</xdr:col>
          <xdr:colOff>281940</xdr:colOff>
          <xdr:row>42</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259080</xdr:colOff>
          <xdr:row>41</xdr:row>
          <xdr:rowOff>220980</xdr:rowOff>
        </xdr:from>
        <xdr:to>
          <xdr:col>17</xdr:col>
          <xdr:colOff>281940</xdr:colOff>
          <xdr:row>42</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259080</xdr:colOff>
          <xdr:row>39</xdr:row>
          <xdr:rowOff>0</xdr:rowOff>
        </xdr:from>
        <xdr:to>
          <xdr:col>18</xdr:col>
          <xdr:colOff>53340</xdr:colOff>
          <xdr:row>39</xdr:row>
          <xdr:rowOff>213360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673101</xdr:colOff>
      <xdr:row>14</xdr:row>
      <xdr:rowOff>139699</xdr:rowOff>
    </xdr:from>
    <xdr:to>
      <xdr:col>10</xdr:col>
      <xdr:colOff>1397001</xdr:colOff>
      <xdr:row>24</xdr:row>
      <xdr:rowOff>114300</xdr:rowOff>
    </xdr:to>
    <xdr:sp macro="" textlink="">
      <xdr:nvSpPr>
        <xdr:cNvPr id="2" name="矢印: 右 1">
          <a:extLst>
            <a:ext uri="{FF2B5EF4-FFF2-40B4-BE49-F238E27FC236}">
              <a16:creationId xmlns:a16="http://schemas.microsoft.com/office/drawing/2014/main" id="{00000000-0008-0000-0200-000002000000}"/>
            </a:ext>
          </a:extLst>
        </xdr:cNvPr>
        <xdr:cNvSpPr/>
      </xdr:nvSpPr>
      <xdr:spPr>
        <a:xfrm>
          <a:off x="5727701" y="3708399"/>
          <a:ext cx="2425700" cy="2514601"/>
        </a:xfrm>
        <a:prstGeom prst="rightArrow">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車種変更の場合は</a:t>
          </a:r>
          <a:r>
            <a:rPr kumimoji="1" lang="en-US" altLang="ja-JP" sz="1100">
              <a:solidFill>
                <a:sysClr val="windowText" lastClr="000000"/>
              </a:solidFill>
            </a:rPr>
            <a:t>4-2</a:t>
          </a:r>
        </a:p>
        <a:p>
          <a:pPr algn="l"/>
          <a:r>
            <a:rPr kumimoji="1" lang="ja-JP" altLang="en-US" sz="1100">
              <a:solidFill>
                <a:sysClr val="windowText" lastClr="000000"/>
              </a:solidFill>
            </a:rPr>
            <a:t>車種変更用を入力</a:t>
          </a:r>
        </a:p>
      </xdr:txBody>
    </xdr:sp>
    <xdr:clientData/>
  </xdr:twoCellAnchor>
  <xdr:twoCellAnchor>
    <xdr:from>
      <xdr:col>3</xdr:col>
      <xdr:colOff>520700</xdr:colOff>
      <xdr:row>25</xdr:row>
      <xdr:rowOff>101600</xdr:rowOff>
    </xdr:from>
    <xdr:to>
      <xdr:col>8</xdr:col>
      <xdr:colOff>698500</xdr:colOff>
      <xdr:row>30</xdr:row>
      <xdr:rowOff>190500</xdr:rowOff>
    </xdr:to>
    <xdr:sp macro="" textlink="">
      <xdr:nvSpPr>
        <xdr:cNvPr id="3" name="矢印: 下 2">
          <a:extLst>
            <a:ext uri="{FF2B5EF4-FFF2-40B4-BE49-F238E27FC236}">
              <a16:creationId xmlns:a16="http://schemas.microsoft.com/office/drawing/2014/main" id="{00000000-0008-0000-0200-000003000000}"/>
            </a:ext>
          </a:extLst>
        </xdr:cNvPr>
        <xdr:cNvSpPr/>
      </xdr:nvSpPr>
      <xdr:spPr>
        <a:xfrm>
          <a:off x="1907540" y="6913880"/>
          <a:ext cx="3850640" cy="1346200"/>
        </a:xfrm>
        <a:prstGeom prst="downArrow">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増車した場合は</a:t>
          </a:r>
          <a:endParaRPr kumimoji="1" lang="en-US" altLang="ja-JP" sz="1100">
            <a:solidFill>
              <a:sysClr val="windowText" lastClr="000000"/>
            </a:solidFill>
          </a:endParaRPr>
        </a:p>
        <a:p>
          <a:pPr algn="l"/>
          <a:r>
            <a:rPr kumimoji="1" lang="en-US" altLang="ja-JP" sz="1100">
              <a:solidFill>
                <a:sysClr val="windowText" lastClr="000000"/>
              </a:solidFill>
            </a:rPr>
            <a:t>4-1-1</a:t>
          </a:r>
          <a:r>
            <a:rPr kumimoji="1" lang="ja-JP" altLang="en-US" sz="1100">
              <a:solidFill>
                <a:sysClr val="windowText" lastClr="000000"/>
              </a:solidFill>
            </a:rPr>
            <a:t>増車（</a:t>
          </a:r>
          <a:r>
            <a:rPr kumimoji="1" lang="en-US" altLang="ja-JP" sz="1100">
              <a:solidFill>
                <a:sysClr val="windowText" lastClr="000000"/>
              </a:solidFill>
            </a:rPr>
            <a:t>1</a:t>
          </a:r>
          <a:r>
            <a:rPr kumimoji="1" lang="ja-JP" altLang="en-US" sz="1100">
              <a:solidFill>
                <a:sysClr val="windowText" lastClr="000000"/>
              </a:solidFill>
            </a:rPr>
            <a:t>台目）及び</a:t>
          </a:r>
          <a:endParaRPr kumimoji="1" lang="en-US" altLang="ja-JP" sz="1100">
            <a:solidFill>
              <a:sysClr val="windowText" lastClr="000000"/>
            </a:solidFill>
          </a:endParaRPr>
        </a:p>
        <a:p>
          <a:pPr algn="l"/>
          <a:r>
            <a:rPr kumimoji="1" lang="en-US" altLang="ja-JP" sz="1100">
              <a:solidFill>
                <a:sysClr val="windowText" lastClr="000000"/>
              </a:solidFill>
            </a:rPr>
            <a:t>4-1-2</a:t>
          </a:r>
          <a:r>
            <a:rPr kumimoji="1" lang="ja-JP" altLang="en-US" sz="1100">
              <a:solidFill>
                <a:sysClr val="windowText" lastClr="000000"/>
              </a:solidFill>
            </a:rPr>
            <a:t>増車（</a:t>
          </a:r>
          <a:r>
            <a:rPr kumimoji="1" lang="en-US" altLang="ja-JP" sz="1100">
              <a:solidFill>
                <a:sysClr val="windowText" lastClr="000000"/>
              </a:solidFill>
            </a:rPr>
            <a:t>2</a:t>
          </a:r>
          <a:r>
            <a:rPr kumimoji="1" lang="ja-JP" altLang="en-US" sz="1100">
              <a:solidFill>
                <a:sysClr val="windowText" lastClr="000000"/>
              </a:solidFill>
            </a:rPr>
            <a:t>台目）を入力</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673101</xdr:colOff>
      <xdr:row>14</xdr:row>
      <xdr:rowOff>139699</xdr:rowOff>
    </xdr:from>
    <xdr:to>
      <xdr:col>10</xdr:col>
      <xdr:colOff>1397001</xdr:colOff>
      <xdr:row>24</xdr:row>
      <xdr:rowOff>114300</xdr:rowOff>
    </xdr:to>
    <xdr:sp macro="" textlink="">
      <xdr:nvSpPr>
        <xdr:cNvPr id="2" name="矢印: 右 1">
          <a:extLst>
            <a:ext uri="{FF2B5EF4-FFF2-40B4-BE49-F238E27FC236}">
              <a16:creationId xmlns:a16="http://schemas.microsoft.com/office/drawing/2014/main" id="{00000000-0008-0000-0300-000002000000}"/>
            </a:ext>
          </a:extLst>
        </xdr:cNvPr>
        <xdr:cNvSpPr/>
      </xdr:nvSpPr>
      <xdr:spPr>
        <a:xfrm>
          <a:off x="5732781" y="3682999"/>
          <a:ext cx="2415540" cy="2489201"/>
        </a:xfrm>
        <a:prstGeom prst="rightArrow">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車種変更の場合は</a:t>
          </a:r>
          <a:r>
            <a:rPr kumimoji="1" lang="en-US" altLang="ja-JP" sz="1100">
              <a:solidFill>
                <a:sysClr val="windowText" lastClr="000000"/>
              </a:solidFill>
            </a:rPr>
            <a:t>4-2</a:t>
          </a:r>
        </a:p>
        <a:p>
          <a:pPr algn="l"/>
          <a:r>
            <a:rPr kumimoji="1" lang="ja-JP" altLang="en-US" sz="1100">
              <a:solidFill>
                <a:sysClr val="windowText" lastClr="000000"/>
              </a:solidFill>
            </a:rPr>
            <a:t>車種変更用を入力</a:t>
          </a:r>
        </a:p>
      </xdr:txBody>
    </xdr:sp>
    <xdr:clientData/>
  </xdr:twoCellAnchor>
  <xdr:twoCellAnchor>
    <xdr:from>
      <xdr:col>3</xdr:col>
      <xdr:colOff>520700</xdr:colOff>
      <xdr:row>25</xdr:row>
      <xdr:rowOff>101600</xdr:rowOff>
    </xdr:from>
    <xdr:to>
      <xdr:col>8</xdr:col>
      <xdr:colOff>698500</xdr:colOff>
      <xdr:row>30</xdr:row>
      <xdr:rowOff>190500</xdr:rowOff>
    </xdr:to>
    <xdr:sp macro="" textlink="">
      <xdr:nvSpPr>
        <xdr:cNvPr id="3" name="矢印: 下 2">
          <a:extLst>
            <a:ext uri="{FF2B5EF4-FFF2-40B4-BE49-F238E27FC236}">
              <a16:creationId xmlns:a16="http://schemas.microsoft.com/office/drawing/2014/main" id="{00000000-0008-0000-0300-000003000000}"/>
            </a:ext>
          </a:extLst>
        </xdr:cNvPr>
        <xdr:cNvSpPr/>
      </xdr:nvSpPr>
      <xdr:spPr>
        <a:xfrm>
          <a:off x="1907540" y="6410960"/>
          <a:ext cx="3850640" cy="1346200"/>
        </a:xfrm>
        <a:prstGeom prst="downArrow">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増車した場合は</a:t>
          </a:r>
          <a:endParaRPr kumimoji="1" lang="en-US" altLang="ja-JP" sz="1100">
            <a:solidFill>
              <a:sysClr val="windowText" lastClr="000000"/>
            </a:solidFill>
          </a:endParaRPr>
        </a:p>
        <a:p>
          <a:pPr algn="l"/>
          <a:r>
            <a:rPr kumimoji="1" lang="en-US" altLang="ja-JP" sz="1100">
              <a:solidFill>
                <a:sysClr val="windowText" lastClr="000000"/>
              </a:solidFill>
            </a:rPr>
            <a:t>4-1-1</a:t>
          </a:r>
          <a:r>
            <a:rPr kumimoji="1" lang="ja-JP" altLang="en-US" sz="1100">
              <a:solidFill>
                <a:sysClr val="windowText" lastClr="000000"/>
              </a:solidFill>
            </a:rPr>
            <a:t>増車（</a:t>
          </a:r>
          <a:r>
            <a:rPr kumimoji="1" lang="en-US" altLang="ja-JP" sz="1100">
              <a:solidFill>
                <a:sysClr val="windowText" lastClr="000000"/>
              </a:solidFill>
            </a:rPr>
            <a:t>1</a:t>
          </a:r>
          <a:r>
            <a:rPr kumimoji="1" lang="ja-JP" altLang="en-US" sz="1100">
              <a:solidFill>
                <a:sysClr val="windowText" lastClr="000000"/>
              </a:solidFill>
            </a:rPr>
            <a:t>台目）及び</a:t>
          </a:r>
          <a:endParaRPr kumimoji="1" lang="en-US" altLang="ja-JP" sz="1100">
            <a:solidFill>
              <a:sysClr val="windowText" lastClr="000000"/>
            </a:solidFill>
          </a:endParaRPr>
        </a:p>
        <a:p>
          <a:pPr algn="l"/>
          <a:r>
            <a:rPr kumimoji="1" lang="en-US" altLang="ja-JP" sz="1100">
              <a:solidFill>
                <a:sysClr val="windowText" lastClr="000000"/>
              </a:solidFill>
            </a:rPr>
            <a:t>4-1-2</a:t>
          </a:r>
          <a:r>
            <a:rPr kumimoji="1" lang="ja-JP" altLang="en-US" sz="1100">
              <a:solidFill>
                <a:sysClr val="windowText" lastClr="000000"/>
              </a:solidFill>
            </a:rPr>
            <a:t>増車（</a:t>
          </a:r>
          <a:r>
            <a:rPr kumimoji="1" lang="en-US" altLang="ja-JP" sz="1100">
              <a:solidFill>
                <a:sysClr val="windowText" lastClr="000000"/>
              </a:solidFill>
            </a:rPr>
            <a:t>2</a:t>
          </a:r>
          <a:r>
            <a:rPr kumimoji="1" lang="ja-JP" altLang="en-US" sz="1100">
              <a:solidFill>
                <a:sysClr val="windowText" lastClr="000000"/>
              </a:solidFill>
            </a:rPr>
            <a:t>台目）を入力</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673101</xdr:colOff>
      <xdr:row>14</xdr:row>
      <xdr:rowOff>139699</xdr:rowOff>
    </xdr:from>
    <xdr:to>
      <xdr:col>10</xdr:col>
      <xdr:colOff>1397001</xdr:colOff>
      <xdr:row>24</xdr:row>
      <xdr:rowOff>114300</xdr:rowOff>
    </xdr:to>
    <xdr:sp macro="" textlink="">
      <xdr:nvSpPr>
        <xdr:cNvPr id="2" name="矢印: 右 1">
          <a:extLst>
            <a:ext uri="{FF2B5EF4-FFF2-40B4-BE49-F238E27FC236}">
              <a16:creationId xmlns:a16="http://schemas.microsoft.com/office/drawing/2014/main" id="{00000000-0008-0000-0400-000002000000}"/>
            </a:ext>
          </a:extLst>
        </xdr:cNvPr>
        <xdr:cNvSpPr/>
      </xdr:nvSpPr>
      <xdr:spPr>
        <a:xfrm>
          <a:off x="5732781" y="3682999"/>
          <a:ext cx="2415540" cy="2489201"/>
        </a:xfrm>
        <a:prstGeom prst="rightArrow">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車種変更の場合は</a:t>
          </a:r>
          <a:r>
            <a:rPr kumimoji="1" lang="en-US" altLang="ja-JP" sz="1100">
              <a:solidFill>
                <a:sysClr val="windowText" lastClr="000000"/>
              </a:solidFill>
            </a:rPr>
            <a:t>4-2</a:t>
          </a:r>
        </a:p>
        <a:p>
          <a:pPr algn="l"/>
          <a:r>
            <a:rPr kumimoji="1" lang="ja-JP" altLang="en-US" sz="1100">
              <a:solidFill>
                <a:sysClr val="windowText" lastClr="000000"/>
              </a:solidFill>
            </a:rPr>
            <a:t>車種変更用を入力</a:t>
          </a:r>
        </a:p>
      </xdr:txBody>
    </xdr:sp>
    <xdr:clientData/>
  </xdr:twoCellAnchor>
  <xdr:twoCellAnchor>
    <xdr:from>
      <xdr:col>3</xdr:col>
      <xdr:colOff>520700</xdr:colOff>
      <xdr:row>25</xdr:row>
      <xdr:rowOff>101600</xdr:rowOff>
    </xdr:from>
    <xdr:to>
      <xdr:col>8</xdr:col>
      <xdr:colOff>698500</xdr:colOff>
      <xdr:row>30</xdr:row>
      <xdr:rowOff>190500</xdr:rowOff>
    </xdr:to>
    <xdr:sp macro="" textlink="">
      <xdr:nvSpPr>
        <xdr:cNvPr id="3" name="矢印: 下 2">
          <a:extLst>
            <a:ext uri="{FF2B5EF4-FFF2-40B4-BE49-F238E27FC236}">
              <a16:creationId xmlns:a16="http://schemas.microsoft.com/office/drawing/2014/main" id="{00000000-0008-0000-0400-000003000000}"/>
            </a:ext>
          </a:extLst>
        </xdr:cNvPr>
        <xdr:cNvSpPr/>
      </xdr:nvSpPr>
      <xdr:spPr>
        <a:xfrm>
          <a:off x="1907540" y="6410960"/>
          <a:ext cx="3850640" cy="1346200"/>
        </a:xfrm>
        <a:prstGeom prst="downArrow">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増車した場合は</a:t>
          </a:r>
          <a:endParaRPr kumimoji="1" lang="en-US" altLang="ja-JP" sz="1100">
            <a:solidFill>
              <a:sysClr val="windowText" lastClr="000000"/>
            </a:solidFill>
          </a:endParaRPr>
        </a:p>
        <a:p>
          <a:pPr algn="l"/>
          <a:r>
            <a:rPr kumimoji="1" lang="en-US" altLang="ja-JP" sz="1100">
              <a:solidFill>
                <a:sysClr val="windowText" lastClr="000000"/>
              </a:solidFill>
            </a:rPr>
            <a:t>4-1-1</a:t>
          </a:r>
          <a:r>
            <a:rPr kumimoji="1" lang="ja-JP" altLang="en-US" sz="1100">
              <a:solidFill>
                <a:sysClr val="windowText" lastClr="000000"/>
              </a:solidFill>
            </a:rPr>
            <a:t>増車（</a:t>
          </a:r>
          <a:r>
            <a:rPr kumimoji="1" lang="en-US" altLang="ja-JP" sz="1100">
              <a:solidFill>
                <a:sysClr val="windowText" lastClr="000000"/>
              </a:solidFill>
            </a:rPr>
            <a:t>1</a:t>
          </a:r>
          <a:r>
            <a:rPr kumimoji="1" lang="ja-JP" altLang="en-US" sz="1100">
              <a:solidFill>
                <a:sysClr val="windowText" lastClr="000000"/>
              </a:solidFill>
            </a:rPr>
            <a:t>台目）及び</a:t>
          </a:r>
          <a:endParaRPr kumimoji="1" lang="en-US" altLang="ja-JP" sz="1100">
            <a:solidFill>
              <a:sysClr val="windowText" lastClr="000000"/>
            </a:solidFill>
          </a:endParaRPr>
        </a:p>
        <a:p>
          <a:pPr algn="l"/>
          <a:r>
            <a:rPr kumimoji="1" lang="en-US" altLang="ja-JP" sz="1100">
              <a:solidFill>
                <a:sysClr val="windowText" lastClr="000000"/>
              </a:solidFill>
            </a:rPr>
            <a:t>4-1-2</a:t>
          </a:r>
          <a:r>
            <a:rPr kumimoji="1" lang="ja-JP" altLang="en-US" sz="1100">
              <a:solidFill>
                <a:sysClr val="windowText" lastClr="000000"/>
              </a:solidFill>
            </a:rPr>
            <a:t>増車（</a:t>
          </a:r>
          <a:r>
            <a:rPr kumimoji="1" lang="en-US" altLang="ja-JP" sz="1100">
              <a:solidFill>
                <a:sysClr val="windowText" lastClr="000000"/>
              </a:solidFill>
            </a:rPr>
            <a:t>2</a:t>
          </a:r>
          <a:r>
            <a:rPr kumimoji="1" lang="ja-JP" altLang="en-US" sz="1100">
              <a:solidFill>
                <a:sysClr val="windowText" lastClr="000000"/>
              </a:solidFill>
            </a:rPr>
            <a:t>台目）を入力</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673101</xdr:colOff>
      <xdr:row>14</xdr:row>
      <xdr:rowOff>139699</xdr:rowOff>
    </xdr:from>
    <xdr:to>
      <xdr:col>10</xdr:col>
      <xdr:colOff>1397001</xdr:colOff>
      <xdr:row>24</xdr:row>
      <xdr:rowOff>114300</xdr:rowOff>
    </xdr:to>
    <xdr:sp macro="" textlink="">
      <xdr:nvSpPr>
        <xdr:cNvPr id="2" name="矢印: 右 1">
          <a:extLst>
            <a:ext uri="{FF2B5EF4-FFF2-40B4-BE49-F238E27FC236}">
              <a16:creationId xmlns:a16="http://schemas.microsoft.com/office/drawing/2014/main" id="{00000000-0008-0000-0500-000002000000}"/>
            </a:ext>
          </a:extLst>
        </xdr:cNvPr>
        <xdr:cNvSpPr/>
      </xdr:nvSpPr>
      <xdr:spPr>
        <a:xfrm>
          <a:off x="5732781" y="3682999"/>
          <a:ext cx="2415540" cy="2489201"/>
        </a:xfrm>
        <a:prstGeom prst="rightArrow">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車種変更の場合は</a:t>
          </a:r>
          <a:r>
            <a:rPr kumimoji="1" lang="en-US" altLang="ja-JP" sz="1100">
              <a:solidFill>
                <a:sysClr val="windowText" lastClr="000000"/>
              </a:solidFill>
            </a:rPr>
            <a:t>4-2</a:t>
          </a:r>
        </a:p>
        <a:p>
          <a:pPr algn="l"/>
          <a:r>
            <a:rPr kumimoji="1" lang="ja-JP" altLang="en-US" sz="1100">
              <a:solidFill>
                <a:sysClr val="windowText" lastClr="000000"/>
              </a:solidFill>
            </a:rPr>
            <a:t>車種変更用を入力</a:t>
          </a:r>
        </a:p>
      </xdr:txBody>
    </xdr:sp>
    <xdr:clientData/>
  </xdr:twoCellAnchor>
  <xdr:twoCellAnchor>
    <xdr:from>
      <xdr:col>3</xdr:col>
      <xdr:colOff>520700</xdr:colOff>
      <xdr:row>25</xdr:row>
      <xdr:rowOff>101600</xdr:rowOff>
    </xdr:from>
    <xdr:to>
      <xdr:col>8</xdr:col>
      <xdr:colOff>698500</xdr:colOff>
      <xdr:row>30</xdr:row>
      <xdr:rowOff>190500</xdr:rowOff>
    </xdr:to>
    <xdr:sp macro="" textlink="">
      <xdr:nvSpPr>
        <xdr:cNvPr id="3" name="矢印: 下 2">
          <a:extLst>
            <a:ext uri="{FF2B5EF4-FFF2-40B4-BE49-F238E27FC236}">
              <a16:creationId xmlns:a16="http://schemas.microsoft.com/office/drawing/2014/main" id="{00000000-0008-0000-0500-000003000000}"/>
            </a:ext>
          </a:extLst>
        </xdr:cNvPr>
        <xdr:cNvSpPr/>
      </xdr:nvSpPr>
      <xdr:spPr>
        <a:xfrm>
          <a:off x="1907540" y="6410960"/>
          <a:ext cx="3850640" cy="1346200"/>
        </a:xfrm>
        <a:prstGeom prst="downArrow">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増車した場合は</a:t>
          </a:r>
          <a:endParaRPr kumimoji="1" lang="en-US" altLang="ja-JP" sz="1100">
            <a:solidFill>
              <a:sysClr val="windowText" lastClr="000000"/>
            </a:solidFill>
          </a:endParaRPr>
        </a:p>
        <a:p>
          <a:pPr algn="l"/>
          <a:r>
            <a:rPr kumimoji="1" lang="en-US" altLang="ja-JP" sz="1100">
              <a:solidFill>
                <a:sysClr val="windowText" lastClr="000000"/>
              </a:solidFill>
            </a:rPr>
            <a:t>4-1-1</a:t>
          </a:r>
          <a:r>
            <a:rPr kumimoji="1" lang="ja-JP" altLang="en-US" sz="1100">
              <a:solidFill>
                <a:sysClr val="windowText" lastClr="000000"/>
              </a:solidFill>
            </a:rPr>
            <a:t>増車（</a:t>
          </a:r>
          <a:r>
            <a:rPr kumimoji="1" lang="en-US" altLang="ja-JP" sz="1100">
              <a:solidFill>
                <a:sysClr val="windowText" lastClr="000000"/>
              </a:solidFill>
            </a:rPr>
            <a:t>1</a:t>
          </a:r>
          <a:r>
            <a:rPr kumimoji="1" lang="ja-JP" altLang="en-US" sz="1100">
              <a:solidFill>
                <a:sysClr val="windowText" lastClr="000000"/>
              </a:solidFill>
            </a:rPr>
            <a:t>台目）及び</a:t>
          </a:r>
          <a:endParaRPr kumimoji="1" lang="en-US" altLang="ja-JP" sz="1100">
            <a:solidFill>
              <a:sysClr val="windowText" lastClr="000000"/>
            </a:solidFill>
          </a:endParaRPr>
        </a:p>
        <a:p>
          <a:pPr algn="l"/>
          <a:r>
            <a:rPr kumimoji="1" lang="en-US" altLang="ja-JP" sz="1100">
              <a:solidFill>
                <a:sysClr val="windowText" lastClr="000000"/>
              </a:solidFill>
            </a:rPr>
            <a:t>4-1-2</a:t>
          </a:r>
          <a:r>
            <a:rPr kumimoji="1" lang="ja-JP" altLang="en-US" sz="1100">
              <a:solidFill>
                <a:sysClr val="windowText" lastClr="000000"/>
              </a:solidFill>
            </a:rPr>
            <a:t>増車（</a:t>
          </a:r>
          <a:r>
            <a:rPr kumimoji="1" lang="en-US" altLang="ja-JP" sz="1100">
              <a:solidFill>
                <a:sysClr val="windowText" lastClr="000000"/>
              </a:solidFill>
            </a:rPr>
            <a:t>2</a:t>
          </a:r>
          <a:r>
            <a:rPr kumimoji="1" lang="ja-JP" altLang="en-US" sz="1100">
              <a:solidFill>
                <a:sysClr val="windowText" lastClr="000000"/>
              </a:solidFill>
            </a:rPr>
            <a:t>台目）を入力</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673101</xdr:colOff>
      <xdr:row>14</xdr:row>
      <xdr:rowOff>139699</xdr:rowOff>
    </xdr:from>
    <xdr:to>
      <xdr:col>10</xdr:col>
      <xdr:colOff>1397001</xdr:colOff>
      <xdr:row>24</xdr:row>
      <xdr:rowOff>114300</xdr:rowOff>
    </xdr:to>
    <xdr:sp macro="" textlink="">
      <xdr:nvSpPr>
        <xdr:cNvPr id="2" name="矢印: 右 1">
          <a:extLst>
            <a:ext uri="{FF2B5EF4-FFF2-40B4-BE49-F238E27FC236}">
              <a16:creationId xmlns:a16="http://schemas.microsoft.com/office/drawing/2014/main" id="{00000000-0008-0000-0600-000002000000}"/>
            </a:ext>
          </a:extLst>
        </xdr:cNvPr>
        <xdr:cNvSpPr/>
      </xdr:nvSpPr>
      <xdr:spPr>
        <a:xfrm>
          <a:off x="5732781" y="3682999"/>
          <a:ext cx="2415540" cy="2489201"/>
        </a:xfrm>
        <a:prstGeom prst="rightArrow">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車種変更の場合は</a:t>
          </a:r>
          <a:r>
            <a:rPr kumimoji="1" lang="en-US" altLang="ja-JP" sz="1100">
              <a:solidFill>
                <a:sysClr val="windowText" lastClr="000000"/>
              </a:solidFill>
            </a:rPr>
            <a:t>4-2</a:t>
          </a:r>
        </a:p>
        <a:p>
          <a:pPr algn="l"/>
          <a:r>
            <a:rPr kumimoji="1" lang="ja-JP" altLang="en-US" sz="1100">
              <a:solidFill>
                <a:sysClr val="windowText" lastClr="000000"/>
              </a:solidFill>
            </a:rPr>
            <a:t>車種変更用を入力</a:t>
          </a:r>
        </a:p>
      </xdr:txBody>
    </xdr:sp>
    <xdr:clientData/>
  </xdr:twoCellAnchor>
  <xdr:twoCellAnchor>
    <xdr:from>
      <xdr:col>3</xdr:col>
      <xdr:colOff>520700</xdr:colOff>
      <xdr:row>25</xdr:row>
      <xdr:rowOff>101600</xdr:rowOff>
    </xdr:from>
    <xdr:to>
      <xdr:col>8</xdr:col>
      <xdr:colOff>698500</xdr:colOff>
      <xdr:row>30</xdr:row>
      <xdr:rowOff>190500</xdr:rowOff>
    </xdr:to>
    <xdr:sp macro="" textlink="">
      <xdr:nvSpPr>
        <xdr:cNvPr id="3" name="矢印: 下 2">
          <a:extLst>
            <a:ext uri="{FF2B5EF4-FFF2-40B4-BE49-F238E27FC236}">
              <a16:creationId xmlns:a16="http://schemas.microsoft.com/office/drawing/2014/main" id="{00000000-0008-0000-0600-000003000000}"/>
            </a:ext>
          </a:extLst>
        </xdr:cNvPr>
        <xdr:cNvSpPr/>
      </xdr:nvSpPr>
      <xdr:spPr>
        <a:xfrm>
          <a:off x="1907540" y="6410960"/>
          <a:ext cx="3850640" cy="1346200"/>
        </a:xfrm>
        <a:prstGeom prst="downArrow">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増車した場合は</a:t>
          </a:r>
          <a:endParaRPr kumimoji="1" lang="en-US" altLang="ja-JP" sz="1100">
            <a:solidFill>
              <a:sysClr val="windowText" lastClr="000000"/>
            </a:solidFill>
          </a:endParaRPr>
        </a:p>
        <a:p>
          <a:pPr algn="l"/>
          <a:r>
            <a:rPr kumimoji="1" lang="en-US" altLang="ja-JP" sz="1100">
              <a:solidFill>
                <a:sysClr val="windowText" lastClr="000000"/>
              </a:solidFill>
            </a:rPr>
            <a:t>4-1-1</a:t>
          </a:r>
          <a:r>
            <a:rPr kumimoji="1" lang="ja-JP" altLang="en-US" sz="1100">
              <a:solidFill>
                <a:sysClr val="windowText" lastClr="000000"/>
              </a:solidFill>
            </a:rPr>
            <a:t>増車（</a:t>
          </a:r>
          <a:r>
            <a:rPr kumimoji="1" lang="en-US" altLang="ja-JP" sz="1100">
              <a:solidFill>
                <a:sysClr val="windowText" lastClr="000000"/>
              </a:solidFill>
            </a:rPr>
            <a:t>1</a:t>
          </a:r>
          <a:r>
            <a:rPr kumimoji="1" lang="ja-JP" altLang="en-US" sz="1100">
              <a:solidFill>
                <a:sysClr val="windowText" lastClr="000000"/>
              </a:solidFill>
            </a:rPr>
            <a:t>台目）及び</a:t>
          </a:r>
          <a:endParaRPr kumimoji="1" lang="en-US" altLang="ja-JP" sz="1100">
            <a:solidFill>
              <a:sysClr val="windowText" lastClr="000000"/>
            </a:solidFill>
          </a:endParaRPr>
        </a:p>
        <a:p>
          <a:pPr algn="l"/>
          <a:r>
            <a:rPr kumimoji="1" lang="en-US" altLang="ja-JP" sz="1100">
              <a:solidFill>
                <a:sysClr val="windowText" lastClr="000000"/>
              </a:solidFill>
            </a:rPr>
            <a:t>4-1-2</a:t>
          </a:r>
          <a:r>
            <a:rPr kumimoji="1" lang="ja-JP" altLang="en-US" sz="1100">
              <a:solidFill>
                <a:sysClr val="windowText" lastClr="000000"/>
              </a:solidFill>
            </a:rPr>
            <a:t>増車（</a:t>
          </a:r>
          <a:r>
            <a:rPr kumimoji="1" lang="en-US" altLang="ja-JP" sz="1100">
              <a:solidFill>
                <a:sysClr val="windowText" lastClr="000000"/>
              </a:solidFill>
            </a:rPr>
            <a:t>2</a:t>
          </a:r>
          <a:r>
            <a:rPr kumimoji="1" lang="ja-JP" altLang="en-US" sz="1100">
              <a:solidFill>
                <a:sysClr val="windowText" lastClr="000000"/>
              </a:solidFill>
            </a:rPr>
            <a:t>台目）を入力</a:t>
          </a:r>
        </a:p>
      </xdr:txBody>
    </xdr:sp>
    <xdr:clientData/>
  </xdr:twoCellAnchor>
  <xdr:twoCellAnchor>
    <xdr:from>
      <xdr:col>24</xdr:col>
      <xdr:colOff>558800</xdr:colOff>
      <xdr:row>10</xdr:row>
      <xdr:rowOff>215900</xdr:rowOff>
    </xdr:from>
    <xdr:to>
      <xdr:col>32</xdr:col>
      <xdr:colOff>419100</xdr:colOff>
      <xdr:row>17</xdr:row>
      <xdr:rowOff>215900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5354300" y="2768600"/>
          <a:ext cx="5346700" cy="1778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800"/>
            <a:t>5</a:t>
          </a:r>
          <a:r>
            <a:rPr kumimoji="1" lang="ja-JP" altLang="en-US" sz="2800"/>
            <a:t>日目以降がありましたら本シートを増やして作成してください。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95249</xdr:colOff>
      <xdr:row>12</xdr:row>
      <xdr:rowOff>38099</xdr:rowOff>
    </xdr:from>
    <xdr:to>
      <xdr:col>10</xdr:col>
      <xdr:colOff>1435100</xdr:colOff>
      <xdr:row>22</xdr:row>
      <xdr:rowOff>215900</xdr:rowOff>
    </xdr:to>
    <xdr:sp macro="" textlink="">
      <xdr:nvSpPr>
        <xdr:cNvPr id="2" name="矢印: 右 1">
          <a:extLst>
            <a:ext uri="{FF2B5EF4-FFF2-40B4-BE49-F238E27FC236}">
              <a16:creationId xmlns:a16="http://schemas.microsoft.com/office/drawing/2014/main" id="{00000000-0008-0000-0700-000002000000}"/>
            </a:ext>
          </a:extLst>
        </xdr:cNvPr>
        <xdr:cNvSpPr/>
      </xdr:nvSpPr>
      <xdr:spPr>
        <a:xfrm>
          <a:off x="6851649" y="3098799"/>
          <a:ext cx="1339851" cy="2717801"/>
        </a:xfrm>
        <a:prstGeom prst="rightArrow">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車種変更の場合は</a:t>
          </a:r>
          <a:r>
            <a:rPr kumimoji="1" lang="en-US" altLang="ja-JP" sz="1100">
              <a:solidFill>
                <a:sysClr val="windowText" lastClr="000000"/>
              </a:solidFill>
            </a:rPr>
            <a:t>4-2</a:t>
          </a:r>
        </a:p>
        <a:p>
          <a:pPr algn="l"/>
          <a:r>
            <a:rPr kumimoji="1" lang="ja-JP" altLang="en-US" sz="1100">
              <a:solidFill>
                <a:sysClr val="windowText" lastClr="000000"/>
              </a:solidFill>
            </a:rPr>
            <a:t>車種変更用を入力</a:t>
          </a:r>
        </a:p>
      </xdr:txBody>
    </xdr:sp>
    <xdr:clientData/>
  </xdr:twoCellAnchor>
  <xdr:twoCellAnchor>
    <xdr:from>
      <xdr:col>4</xdr:col>
      <xdr:colOff>546100</xdr:colOff>
      <xdr:row>23</xdr:row>
      <xdr:rowOff>0</xdr:rowOff>
    </xdr:from>
    <xdr:to>
      <xdr:col>9</xdr:col>
      <xdr:colOff>190500</xdr:colOff>
      <xdr:row>28</xdr:row>
      <xdr:rowOff>88900</xdr:rowOff>
    </xdr:to>
    <xdr:sp macro="" textlink="">
      <xdr:nvSpPr>
        <xdr:cNvPr id="3" name="矢印: 下 2">
          <a:extLst>
            <a:ext uri="{FF2B5EF4-FFF2-40B4-BE49-F238E27FC236}">
              <a16:creationId xmlns:a16="http://schemas.microsoft.com/office/drawing/2014/main" id="{00000000-0008-0000-0700-000003000000}"/>
            </a:ext>
          </a:extLst>
        </xdr:cNvPr>
        <xdr:cNvSpPr/>
      </xdr:nvSpPr>
      <xdr:spPr>
        <a:xfrm>
          <a:off x="2578100" y="5854700"/>
          <a:ext cx="3860800" cy="1358900"/>
        </a:xfrm>
        <a:prstGeom prst="downArrow">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増車した場合は</a:t>
          </a:r>
          <a:endParaRPr kumimoji="1" lang="en-US" altLang="ja-JP" sz="1100">
            <a:solidFill>
              <a:sysClr val="windowText" lastClr="000000"/>
            </a:solidFill>
          </a:endParaRPr>
        </a:p>
        <a:p>
          <a:pPr algn="l"/>
          <a:r>
            <a:rPr kumimoji="1" lang="en-US" altLang="ja-JP" sz="1100">
              <a:solidFill>
                <a:sysClr val="windowText" lastClr="000000"/>
              </a:solidFill>
            </a:rPr>
            <a:t>4-1-1</a:t>
          </a:r>
          <a:r>
            <a:rPr kumimoji="1" lang="ja-JP" altLang="en-US" sz="1100">
              <a:solidFill>
                <a:sysClr val="windowText" lastClr="000000"/>
              </a:solidFill>
            </a:rPr>
            <a:t>増車（</a:t>
          </a:r>
          <a:r>
            <a:rPr kumimoji="1" lang="en-US" altLang="ja-JP" sz="1100">
              <a:solidFill>
                <a:sysClr val="windowText" lastClr="000000"/>
              </a:solidFill>
            </a:rPr>
            <a:t>1</a:t>
          </a:r>
          <a:r>
            <a:rPr kumimoji="1" lang="ja-JP" altLang="en-US" sz="1100">
              <a:solidFill>
                <a:sysClr val="windowText" lastClr="000000"/>
              </a:solidFill>
            </a:rPr>
            <a:t>台目）及び</a:t>
          </a:r>
          <a:endParaRPr kumimoji="1" lang="en-US" altLang="ja-JP" sz="1100">
            <a:solidFill>
              <a:sysClr val="windowText" lastClr="000000"/>
            </a:solidFill>
          </a:endParaRPr>
        </a:p>
        <a:p>
          <a:pPr algn="l"/>
          <a:r>
            <a:rPr kumimoji="1" lang="en-US" altLang="ja-JP" sz="1100">
              <a:solidFill>
                <a:sysClr val="windowText" lastClr="000000"/>
              </a:solidFill>
            </a:rPr>
            <a:t>4-1-2</a:t>
          </a:r>
          <a:r>
            <a:rPr kumimoji="1" lang="ja-JP" altLang="en-US" sz="1100">
              <a:solidFill>
                <a:sysClr val="windowText" lastClr="000000"/>
              </a:solidFill>
            </a:rPr>
            <a:t>増車（</a:t>
          </a:r>
          <a:r>
            <a:rPr kumimoji="1" lang="en-US" altLang="ja-JP" sz="1100">
              <a:solidFill>
                <a:sysClr val="windowText" lastClr="000000"/>
              </a:solidFill>
            </a:rPr>
            <a:t>2</a:t>
          </a:r>
          <a:r>
            <a:rPr kumimoji="1" lang="ja-JP" altLang="en-US" sz="1100">
              <a:solidFill>
                <a:sysClr val="windowText" lastClr="000000"/>
              </a:solidFill>
            </a:rPr>
            <a:t>台目）を入力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133349</xdr:colOff>
      <xdr:row>12</xdr:row>
      <xdr:rowOff>76199</xdr:rowOff>
    </xdr:from>
    <xdr:to>
      <xdr:col>10</xdr:col>
      <xdr:colOff>1473200</xdr:colOff>
      <xdr:row>23</xdr:row>
      <xdr:rowOff>0</xdr:rowOff>
    </xdr:to>
    <xdr:sp macro="" textlink="">
      <xdr:nvSpPr>
        <xdr:cNvPr id="2" name="矢印: 右 1">
          <a:extLst>
            <a:ext uri="{FF2B5EF4-FFF2-40B4-BE49-F238E27FC236}">
              <a16:creationId xmlns:a16="http://schemas.microsoft.com/office/drawing/2014/main" id="{00000000-0008-0000-0800-000002000000}"/>
            </a:ext>
          </a:extLst>
        </xdr:cNvPr>
        <xdr:cNvSpPr/>
      </xdr:nvSpPr>
      <xdr:spPr>
        <a:xfrm>
          <a:off x="6889749" y="3136899"/>
          <a:ext cx="1339851" cy="2717801"/>
        </a:xfrm>
        <a:prstGeom prst="rightArrow">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車種変更の場合は</a:t>
          </a:r>
          <a:r>
            <a:rPr kumimoji="1" lang="en-US" altLang="ja-JP" sz="1100">
              <a:solidFill>
                <a:sysClr val="windowText" lastClr="000000"/>
              </a:solidFill>
            </a:rPr>
            <a:t>4-2</a:t>
          </a:r>
        </a:p>
        <a:p>
          <a:pPr algn="l"/>
          <a:r>
            <a:rPr kumimoji="1" lang="ja-JP" altLang="en-US" sz="1100">
              <a:solidFill>
                <a:sysClr val="windowText" lastClr="000000"/>
              </a:solidFill>
            </a:rPr>
            <a:t>車種変更用を入力</a:t>
          </a:r>
        </a:p>
      </xdr:txBody>
    </xdr:sp>
    <xdr:clientData/>
  </xdr:twoCellAnchor>
  <xdr:twoCellAnchor>
    <xdr:from>
      <xdr:col>4</xdr:col>
      <xdr:colOff>622300</xdr:colOff>
      <xdr:row>23</xdr:row>
      <xdr:rowOff>101600</xdr:rowOff>
    </xdr:from>
    <xdr:to>
      <xdr:col>9</xdr:col>
      <xdr:colOff>266700</xdr:colOff>
      <xdr:row>28</xdr:row>
      <xdr:rowOff>190500</xdr:rowOff>
    </xdr:to>
    <xdr:sp macro="" textlink="">
      <xdr:nvSpPr>
        <xdr:cNvPr id="3" name="矢印: 下 2">
          <a:extLst>
            <a:ext uri="{FF2B5EF4-FFF2-40B4-BE49-F238E27FC236}">
              <a16:creationId xmlns:a16="http://schemas.microsoft.com/office/drawing/2014/main" id="{00000000-0008-0000-0800-000003000000}"/>
            </a:ext>
          </a:extLst>
        </xdr:cNvPr>
        <xdr:cNvSpPr/>
      </xdr:nvSpPr>
      <xdr:spPr>
        <a:xfrm>
          <a:off x="2654300" y="5956300"/>
          <a:ext cx="3860800" cy="1358900"/>
        </a:xfrm>
        <a:prstGeom prst="downArrow">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増車した場合は</a:t>
          </a:r>
          <a:endParaRPr kumimoji="1" lang="en-US" altLang="ja-JP" sz="1100">
            <a:solidFill>
              <a:sysClr val="windowText" lastClr="000000"/>
            </a:solidFill>
          </a:endParaRPr>
        </a:p>
        <a:p>
          <a:pPr algn="l"/>
          <a:r>
            <a:rPr kumimoji="1" lang="en-US" altLang="ja-JP" sz="1100">
              <a:solidFill>
                <a:sysClr val="windowText" lastClr="000000"/>
              </a:solidFill>
            </a:rPr>
            <a:t>4-1-1</a:t>
          </a:r>
          <a:r>
            <a:rPr kumimoji="1" lang="ja-JP" altLang="en-US" sz="1100">
              <a:solidFill>
                <a:sysClr val="windowText" lastClr="000000"/>
              </a:solidFill>
            </a:rPr>
            <a:t>増車（</a:t>
          </a:r>
          <a:r>
            <a:rPr kumimoji="1" lang="en-US" altLang="ja-JP" sz="1100">
              <a:solidFill>
                <a:sysClr val="windowText" lastClr="000000"/>
              </a:solidFill>
            </a:rPr>
            <a:t>1</a:t>
          </a:r>
          <a:r>
            <a:rPr kumimoji="1" lang="ja-JP" altLang="en-US" sz="1100">
              <a:solidFill>
                <a:sysClr val="windowText" lastClr="000000"/>
              </a:solidFill>
            </a:rPr>
            <a:t>台目）及び</a:t>
          </a:r>
          <a:endParaRPr kumimoji="1" lang="en-US" altLang="ja-JP" sz="1100">
            <a:solidFill>
              <a:sysClr val="windowText" lastClr="000000"/>
            </a:solidFill>
          </a:endParaRPr>
        </a:p>
        <a:p>
          <a:pPr algn="l"/>
          <a:r>
            <a:rPr kumimoji="1" lang="en-US" altLang="ja-JP" sz="1100">
              <a:solidFill>
                <a:sysClr val="windowText" lastClr="000000"/>
              </a:solidFill>
            </a:rPr>
            <a:t>4-1-2</a:t>
          </a:r>
          <a:r>
            <a:rPr kumimoji="1" lang="ja-JP" altLang="en-US" sz="1100">
              <a:solidFill>
                <a:sysClr val="windowText" lastClr="000000"/>
              </a:solidFill>
            </a:rPr>
            <a:t>増車（</a:t>
          </a:r>
          <a:r>
            <a:rPr kumimoji="1" lang="en-US" altLang="ja-JP" sz="1100">
              <a:solidFill>
                <a:sysClr val="windowText" lastClr="000000"/>
              </a:solidFill>
            </a:rPr>
            <a:t>2</a:t>
          </a:r>
          <a:r>
            <a:rPr kumimoji="1" lang="ja-JP" altLang="en-US" sz="1100">
              <a:solidFill>
                <a:sysClr val="windowText" lastClr="000000"/>
              </a:solidFill>
            </a:rPr>
            <a:t>台目）を入力</a:t>
          </a:r>
        </a:p>
      </xdr:txBody>
    </xdr:sp>
    <xdr:clientData/>
  </xdr:twoCellAnchor>
  <xdr:twoCellAnchor>
    <xdr:from>
      <xdr:col>25</xdr:col>
      <xdr:colOff>406400</xdr:colOff>
      <xdr:row>28</xdr:row>
      <xdr:rowOff>50800</xdr:rowOff>
    </xdr:from>
    <xdr:to>
      <xdr:col>31</xdr:col>
      <xdr:colOff>368300</xdr:colOff>
      <xdr:row>37</xdr:row>
      <xdr:rowOff>228600</xdr:rowOff>
    </xdr:to>
    <xdr:sp macro="" textlink="">
      <xdr:nvSpPr>
        <xdr:cNvPr id="5" name="正方形/長方形 4">
          <a:extLst>
            <a:ext uri="{FF2B5EF4-FFF2-40B4-BE49-F238E27FC236}">
              <a16:creationId xmlns:a16="http://schemas.microsoft.com/office/drawing/2014/main" id="{00000000-0008-0000-0800-000005000000}"/>
            </a:ext>
          </a:extLst>
        </xdr:cNvPr>
        <xdr:cNvSpPr/>
      </xdr:nvSpPr>
      <xdr:spPr>
        <a:xfrm>
          <a:off x="15887700" y="7175500"/>
          <a:ext cx="4076700" cy="24638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a:t>17</a:t>
          </a:r>
          <a:r>
            <a:rPr kumimoji="1" lang="ja-JP" altLang="en-US" sz="2000"/>
            <a:t>号車以降は本シートを増やして作成ください。</a:t>
          </a:r>
          <a:endParaRPr kumimoji="1" lang="en-US" altLang="ja-JP" sz="2000"/>
        </a:p>
        <a:p>
          <a:pPr algn="l"/>
          <a:r>
            <a:rPr kumimoji="1" lang="ja-JP" altLang="en-US" sz="2000"/>
            <a:t>複数の利用日がある場合も本シートを増やして作成ください。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3"/>
  <sheetViews>
    <sheetView tabSelected="1" view="pageBreakPreview" zoomScaleNormal="100" zoomScaleSheetLayoutView="100" workbookViewId="0">
      <selection activeCell="B24" sqref="B24:F25"/>
    </sheetView>
  </sheetViews>
  <sheetFormatPr defaultRowHeight="18"/>
  <cols>
    <col min="1" max="1" width="2.796875" customWidth="1"/>
    <col min="2" max="6" width="4.296875" customWidth="1"/>
    <col min="7" max="21" width="3.8984375" customWidth="1"/>
  </cols>
  <sheetData>
    <row r="1" spans="1:21">
      <c r="A1" t="s">
        <v>33</v>
      </c>
    </row>
    <row r="2" spans="1:21">
      <c r="O2" s="1" t="s">
        <v>0</v>
      </c>
      <c r="P2" s="3"/>
      <c r="Q2" s="1" t="s">
        <v>1</v>
      </c>
      <c r="R2" s="3"/>
      <c r="S2" s="1" t="s">
        <v>2</v>
      </c>
      <c r="T2" s="3"/>
      <c r="U2" s="1" t="s">
        <v>3</v>
      </c>
    </row>
    <row r="3" spans="1:21">
      <c r="A3" t="s">
        <v>35</v>
      </c>
    </row>
    <row r="4" spans="1:21">
      <c r="A4" t="s">
        <v>34</v>
      </c>
    </row>
    <row r="5" spans="1:21">
      <c r="L5" t="s">
        <v>31</v>
      </c>
    </row>
    <row r="6" spans="1:21">
      <c r="L6" s="2" t="s">
        <v>5</v>
      </c>
      <c r="M6" s="170"/>
      <c r="N6" s="171"/>
      <c r="O6" s="171"/>
      <c r="P6" s="171"/>
      <c r="Q6" s="171"/>
      <c r="R6" s="171"/>
      <c r="S6" s="171"/>
    </row>
    <row r="7" spans="1:21">
      <c r="F7" s="23"/>
      <c r="G7" s="176" t="s">
        <v>47</v>
      </c>
      <c r="H7" s="176"/>
      <c r="I7" s="176"/>
      <c r="J7" s="176"/>
      <c r="K7" s="176"/>
      <c r="L7" s="176"/>
      <c r="M7" s="172"/>
      <c r="N7" s="173"/>
      <c r="O7" s="173"/>
      <c r="P7" s="173"/>
      <c r="Q7" s="173"/>
      <c r="R7" s="173"/>
      <c r="S7" s="173"/>
    </row>
    <row r="8" spans="1:21">
      <c r="G8" s="176" t="s">
        <v>6</v>
      </c>
      <c r="H8" s="176"/>
      <c r="I8" s="176"/>
      <c r="J8" s="176"/>
      <c r="K8" s="176"/>
      <c r="L8" s="176"/>
      <c r="M8" s="172"/>
      <c r="N8" s="173"/>
      <c r="O8" s="173"/>
      <c r="P8" s="173"/>
      <c r="Q8" s="173"/>
      <c r="R8" s="173"/>
      <c r="S8" s="173"/>
      <c r="T8" s="1" t="s">
        <v>37</v>
      </c>
      <c r="U8" s="1"/>
    </row>
    <row r="10" spans="1:21">
      <c r="A10" s="174" t="s">
        <v>178</v>
      </c>
      <c r="B10" s="174"/>
      <c r="C10" s="174"/>
      <c r="D10" s="174"/>
      <c r="E10" s="174"/>
      <c r="F10" s="174"/>
      <c r="G10" s="174"/>
      <c r="H10" s="174"/>
      <c r="I10" s="174"/>
      <c r="J10" s="174"/>
      <c r="K10" s="174"/>
      <c r="L10" s="174"/>
      <c r="M10" s="174"/>
      <c r="N10" s="174"/>
      <c r="O10" s="174"/>
      <c r="P10" s="174"/>
      <c r="Q10" s="174"/>
      <c r="R10" s="174"/>
      <c r="S10" s="174"/>
      <c r="T10" s="174"/>
      <c r="U10" s="174"/>
    </row>
    <row r="11" spans="1:21">
      <c r="A11" s="131"/>
      <c r="B11" s="131"/>
      <c r="C11" s="131"/>
      <c r="D11" s="131"/>
      <c r="E11" s="131"/>
      <c r="F11" s="131"/>
      <c r="G11" s="131"/>
      <c r="H11" s="131"/>
      <c r="I11" s="131"/>
      <c r="J11" s="131"/>
      <c r="K11" s="131"/>
      <c r="L11" s="131"/>
      <c r="M11" s="131"/>
      <c r="N11" s="131"/>
      <c r="O11" s="131"/>
      <c r="P11" s="131"/>
      <c r="Q11" s="131"/>
      <c r="R11" s="131"/>
      <c r="S11" s="131"/>
      <c r="T11" s="131"/>
      <c r="U11" s="131"/>
    </row>
    <row r="12" spans="1:21">
      <c r="A12" s="175" t="s">
        <v>179</v>
      </c>
      <c r="B12" s="175"/>
      <c r="C12" s="175"/>
      <c r="D12" s="175"/>
      <c r="E12" s="175"/>
      <c r="F12" s="175"/>
      <c r="G12" s="175"/>
      <c r="H12" s="175"/>
      <c r="I12" s="175"/>
      <c r="J12" s="175"/>
      <c r="K12" s="175"/>
      <c r="L12" s="175"/>
      <c r="M12" s="175"/>
      <c r="N12" s="175"/>
      <c r="O12" s="175"/>
      <c r="P12" s="175"/>
      <c r="Q12" s="175"/>
      <c r="R12" s="175"/>
      <c r="S12" s="175"/>
      <c r="T12" s="175"/>
      <c r="U12" s="175"/>
    </row>
    <row r="13" spans="1:21">
      <c r="A13" s="175"/>
      <c r="B13" s="175"/>
      <c r="C13" s="175"/>
      <c r="D13" s="175"/>
      <c r="E13" s="175"/>
      <c r="F13" s="175"/>
      <c r="G13" s="175"/>
      <c r="H13" s="175"/>
      <c r="I13" s="175"/>
      <c r="J13" s="175"/>
      <c r="K13" s="175"/>
      <c r="L13" s="175"/>
      <c r="M13" s="175"/>
      <c r="N13" s="175"/>
      <c r="O13" s="175"/>
      <c r="P13" s="175"/>
      <c r="Q13" s="175"/>
      <c r="R13" s="175"/>
      <c r="S13" s="175"/>
      <c r="T13" s="175"/>
      <c r="U13" s="175"/>
    </row>
    <row r="14" spans="1:21">
      <c r="A14" s="193" t="s">
        <v>40</v>
      </c>
      <c r="B14" s="193"/>
      <c r="C14" s="193"/>
      <c r="D14" s="193"/>
      <c r="E14" s="193"/>
      <c r="F14" s="193"/>
      <c r="G14" s="193"/>
      <c r="H14" s="193"/>
      <c r="I14" s="193"/>
      <c r="J14" s="193"/>
      <c r="K14" s="193"/>
      <c r="L14" s="193"/>
      <c r="M14" s="193"/>
      <c r="N14" s="193"/>
      <c r="O14" s="193"/>
      <c r="P14" s="193"/>
      <c r="Q14" s="193"/>
      <c r="R14" s="193"/>
      <c r="S14" s="193"/>
      <c r="T14" s="193"/>
      <c r="U14" s="193"/>
    </row>
    <row r="16" spans="1:21">
      <c r="A16" s="197">
        <v>1</v>
      </c>
      <c r="B16" s="202" t="s">
        <v>7</v>
      </c>
      <c r="C16" s="202"/>
      <c r="D16" s="202"/>
      <c r="E16" s="202"/>
      <c r="F16" s="203"/>
      <c r="G16" s="5" t="s">
        <v>8</v>
      </c>
      <c r="H16" s="6"/>
      <c r="I16" s="172"/>
      <c r="J16" s="173"/>
      <c r="K16" s="173"/>
      <c r="L16" s="173"/>
      <c r="M16" s="173"/>
      <c r="N16" s="173"/>
      <c r="O16" s="173"/>
      <c r="P16" s="173"/>
      <c r="Q16" s="173"/>
      <c r="R16" s="173"/>
      <c r="S16" s="173"/>
      <c r="T16" s="173"/>
      <c r="U16" s="192"/>
    </row>
    <row r="17" spans="1:21">
      <c r="A17" s="198"/>
      <c r="B17" s="204"/>
      <c r="C17" s="204"/>
      <c r="D17" s="204"/>
      <c r="E17" s="204"/>
      <c r="F17" s="205"/>
      <c r="G17" s="5" t="s">
        <v>4</v>
      </c>
      <c r="H17" s="6"/>
      <c r="I17" s="172"/>
      <c r="J17" s="173"/>
      <c r="K17" s="173"/>
      <c r="L17" s="173"/>
      <c r="M17" s="173"/>
      <c r="N17" s="173"/>
      <c r="O17" s="173"/>
      <c r="P17" s="173"/>
      <c r="Q17" s="173"/>
      <c r="R17" s="173"/>
      <c r="S17" s="173"/>
      <c r="T17" s="173"/>
      <c r="U17" s="192"/>
    </row>
    <row r="18" spans="1:21">
      <c r="A18" s="197">
        <v>2</v>
      </c>
      <c r="B18" s="202" t="s">
        <v>9</v>
      </c>
      <c r="C18" s="202"/>
      <c r="D18" s="202"/>
      <c r="E18" s="202"/>
      <c r="F18" s="203"/>
      <c r="G18" s="18" t="s">
        <v>0</v>
      </c>
      <c r="H18" s="136"/>
      <c r="I18" s="18" t="s">
        <v>1</v>
      </c>
      <c r="J18" s="136"/>
      <c r="K18" s="18" t="s">
        <v>2</v>
      </c>
      <c r="L18" s="136"/>
      <c r="M18" s="18" t="s">
        <v>3</v>
      </c>
      <c r="N18" s="18" t="s">
        <v>10</v>
      </c>
      <c r="O18" s="18" t="s">
        <v>0</v>
      </c>
      <c r="P18" s="136"/>
      <c r="Q18" s="18" t="s">
        <v>1</v>
      </c>
      <c r="R18" s="136"/>
      <c r="S18" s="18" t="s">
        <v>2</v>
      </c>
      <c r="T18" s="136"/>
      <c r="U18" s="22" t="s">
        <v>3</v>
      </c>
    </row>
    <row r="19" spans="1:21">
      <c r="A19" s="198"/>
      <c r="B19" s="204"/>
      <c r="C19" s="204"/>
      <c r="D19" s="204"/>
      <c r="E19" s="204"/>
      <c r="F19" s="205"/>
      <c r="G19" s="207" t="s">
        <v>150</v>
      </c>
      <c r="H19" s="208"/>
      <c r="I19" s="208"/>
      <c r="J19" s="208"/>
      <c r="K19" s="208"/>
      <c r="L19" s="208"/>
      <c r="M19" s="208"/>
      <c r="N19" s="208"/>
      <c r="O19" s="208"/>
      <c r="P19" s="208"/>
      <c r="Q19" s="208"/>
      <c r="R19" s="208"/>
      <c r="S19" s="208"/>
      <c r="T19" s="208"/>
      <c r="U19" s="209"/>
    </row>
    <row r="20" spans="1:21">
      <c r="A20" s="197">
        <v>3</v>
      </c>
      <c r="B20" s="202" t="s">
        <v>186</v>
      </c>
      <c r="C20" s="202"/>
      <c r="D20" s="202"/>
      <c r="E20" s="202"/>
      <c r="F20" s="203"/>
      <c r="G20" s="75"/>
      <c r="H20" s="74"/>
      <c r="I20" s="76" t="s">
        <v>95</v>
      </c>
      <c r="J20" s="76"/>
      <c r="K20" s="74"/>
      <c r="L20" s="76" t="s">
        <v>95</v>
      </c>
      <c r="M20" s="76"/>
      <c r="N20" s="74"/>
      <c r="O20" s="76" t="s">
        <v>95</v>
      </c>
      <c r="P20" s="76"/>
      <c r="Q20" s="74"/>
      <c r="R20" s="76" t="s">
        <v>95</v>
      </c>
      <c r="S20" s="76"/>
      <c r="T20" s="76"/>
      <c r="U20" s="77"/>
    </row>
    <row r="21" spans="1:21">
      <c r="A21" s="198"/>
      <c r="B21" s="204"/>
      <c r="C21" s="204"/>
      <c r="D21" s="204"/>
      <c r="E21" s="204"/>
      <c r="F21" s="205"/>
      <c r="G21" s="75"/>
      <c r="H21" s="78"/>
      <c r="I21" s="76" t="s">
        <v>95</v>
      </c>
      <c r="J21" s="76"/>
      <c r="K21" s="78"/>
      <c r="L21" s="76" t="s">
        <v>95</v>
      </c>
      <c r="M21" s="76"/>
      <c r="N21" s="78"/>
      <c r="O21" s="76" t="s">
        <v>95</v>
      </c>
      <c r="P21" s="76"/>
      <c r="Q21" s="76"/>
      <c r="R21" s="76"/>
      <c r="S21" s="76"/>
      <c r="T21" s="76"/>
      <c r="U21" s="77"/>
    </row>
    <row r="22" spans="1:21">
      <c r="A22" s="197">
        <v>4</v>
      </c>
      <c r="B22" s="202" t="s">
        <v>11</v>
      </c>
      <c r="C22" s="202"/>
      <c r="D22" s="202"/>
      <c r="E22" s="202"/>
      <c r="F22" s="203"/>
      <c r="G22" s="9" t="s">
        <v>12</v>
      </c>
      <c r="H22" s="10"/>
      <c r="I22" s="10"/>
      <c r="J22" s="194"/>
      <c r="K22" s="199"/>
      <c r="L22" s="199"/>
      <c r="M22" s="10" t="s">
        <v>13</v>
      </c>
      <c r="N22" s="10"/>
      <c r="O22" s="10"/>
      <c r="P22" s="10"/>
      <c r="Q22" s="10"/>
      <c r="R22" s="10"/>
      <c r="S22" s="10"/>
      <c r="T22" s="10"/>
      <c r="U22" s="11"/>
    </row>
    <row r="23" spans="1:21">
      <c r="A23" s="198"/>
      <c r="B23" s="204"/>
      <c r="C23" s="204"/>
      <c r="D23" s="204"/>
      <c r="E23" s="204"/>
      <c r="F23" s="205"/>
      <c r="G23" s="12" t="s">
        <v>14</v>
      </c>
      <c r="H23" s="13"/>
      <c r="I23" s="13"/>
      <c r="J23" s="200"/>
      <c r="K23" s="201"/>
      <c r="L23" s="201"/>
      <c r="M23" s="13" t="s">
        <v>13</v>
      </c>
      <c r="N23" s="13"/>
      <c r="O23" s="13"/>
      <c r="P23" s="13"/>
      <c r="Q23" s="13"/>
      <c r="R23" s="13"/>
      <c r="S23" s="13"/>
      <c r="T23" s="13"/>
      <c r="U23" s="14"/>
    </row>
    <row r="24" spans="1:21">
      <c r="A24" s="197">
        <v>5</v>
      </c>
      <c r="B24" s="183" t="s">
        <v>180</v>
      </c>
      <c r="C24" s="183"/>
      <c r="D24" s="183"/>
      <c r="E24" s="183"/>
      <c r="F24" s="184"/>
      <c r="G24" s="80" t="s">
        <v>100</v>
      </c>
      <c r="H24" s="210"/>
      <c r="I24" s="210"/>
      <c r="J24" s="210"/>
      <c r="K24" s="10" t="s">
        <v>15</v>
      </c>
      <c r="L24" s="19" t="s">
        <v>98</v>
      </c>
      <c r="M24" s="19"/>
      <c r="N24" s="10"/>
      <c r="O24" s="10"/>
      <c r="P24" s="194"/>
      <c r="Q24" s="194"/>
      <c r="R24" s="194"/>
      <c r="S24" s="194"/>
      <c r="T24" s="10" t="s">
        <v>16</v>
      </c>
      <c r="U24" s="11"/>
    </row>
    <row r="25" spans="1:21">
      <c r="A25" s="198"/>
      <c r="B25" s="195"/>
      <c r="C25" s="195"/>
      <c r="D25" s="195"/>
      <c r="E25" s="195"/>
      <c r="F25" s="196"/>
      <c r="G25" s="12"/>
      <c r="H25" s="13"/>
      <c r="I25" s="13"/>
      <c r="J25" s="13"/>
      <c r="K25" s="13"/>
      <c r="L25" s="79" t="s">
        <v>99</v>
      </c>
      <c r="M25" s="79"/>
      <c r="N25" s="13"/>
      <c r="O25" s="13"/>
      <c r="P25" s="200"/>
      <c r="Q25" s="200"/>
      <c r="R25" s="200"/>
      <c r="S25" s="200"/>
      <c r="T25" s="13" t="s">
        <v>16</v>
      </c>
      <c r="U25" s="14"/>
    </row>
    <row r="26" spans="1:21">
      <c r="A26" s="197">
        <v>6</v>
      </c>
      <c r="B26" s="183" t="s">
        <v>97</v>
      </c>
      <c r="C26" s="183"/>
      <c r="D26" s="183"/>
      <c r="E26" s="183"/>
      <c r="F26" s="184"/>
      <c r="G26" s="6" t="s">
        <v>17</v>
      </c>
      <c r="H26" s="7"/>
      <c r="I26" s="172"/>
      <c r="J26" s="173"/>
      <c r="K26" s="173"/>
      <c r="L26" s="173"/>
      <c r="M26" s="173"/>
      <c r="N26" s="173"/>
      <c r="O26" s="173"/>
      <c r="P26" s="173"/>
      <c r="Q26" s="173"/>
      <c r="R26" s="173"/>
      <c r="S26" s="173"/>
      <c r="T26" s="173"/>
      <c r="U26" s="192"/>
    </row>
    <row r="27" spans="1:21">
      <c r="A27" s="198"/>
      <c r="B27" s="195"/>
      <c r="C27" s="195"/>
      <c r="D27" s="195"/>
      <c r="E27" s="195"/>
      <c r="F27" s="196"/>
      <c r="G27" s="12" t="s">
        <v>4</v>
      </c>
      <c r="H27" s="13"/>
      <c r="I27" s="172"/>
      <c r="J27" s="173"/>
      <c r="K27" s="173"/>
      <c r="L27" s="173"/>
      <c r="M27" s="173"/>
      <c r="N27" s="173"/>
      <c r="O27" s="173"/>
      <c r="P27" s="173"/>
      <c r="Q27" s="173"/>
      <c r="R27" s="173"/>
      <c r="S27" s="173"/>
      <c r="T27" s="173"/>
      <c r="U27" s="192"/>
    </row>
    <row r="28" spans="1:21">
      <c r="A28" s="197">
        <v>7</v>
      </c>
      <c r="B28" s="183" t="s">
        <v>96</v>
      </c>
      <c r="C28" s="183"/>
      <c r="D28" s="183"/>
      <c r="E28" s="183"/>
      <c r="F28" s="184"/>
      <c r="G28" s="6" t="s">
        <v>17</v>
      </c>
      <c r="H28" s="7"/>
      <c r="I28" s="172"/>
      <c r="J28" s="173"/>
      <c r="K28" s="173"/>
      <c r="L28" s="173"/>
      <c r="M28" s="173"/>
      <c r="N28" s="173"/>
      <c r="O28" s="173"/>
      <c r="P28" s="173"/>
      <c r="Q28" s="173"/>
      <c r="R28" s="173"/>
      <c r="S28" s="173"/>
      <c r="T28" s="173"/>
      <c r="U28" s="192"/>
    </row>
    <row r="29" spans="1:21">
      <c r="A29" s="198"/>
      <c r="B29" s="195"/>
      <c r="C29" s="195"/>
      <c r="D29" s="195"/>
      <c r="E29" s="195"/>
      <c r="F29" s="196"/>
      <c r="G29" s="12" t="s">
        <v>4</v>
      </c>
      <c r="H29" s="13"/>
      <c r="I29" s="172"/>
      <c r="J29" s="173"/>
      <c r="K29" s="173"/>
      <c r="L29" s="173"/>
      <c r="M29" s="173"/>
      <c r="N29" s="173"/>
      <c r="O29" s="173"/>
      <c r="P29" s="173"/>
      <c r="Q29" s="173"/>
      <c r="R29" s="173"/>
      <c r="S29" s="173"/>
      <c r="T29" s="173"/>
      <c r="U29" s="192"/>
    </row>
    <row r="30" spans="1:21">
      <c r="A30" s="197">
        <v>8</v>
      </c>
      <c r="B30" s="183" t="s">
        <v>181</v>
      </c>
      <c r="C30" s="184"/>
      <c r="D30" s="133" t="s">
        <v>18</v>
      </c>
      <c r="E30" s="134"/>
      <c r="F30" s="135"/>
      <c r="G30" s="191"/>
      <c r="H30" s="173"/>
      <c r="I30" s="173"/>
      <c r="J30" s="173"/>
      <c r="K30" s="173"/>
      <c r="L30" s="173"/>
      <c r="M30" s="173"/>
      <c r="N30" s="173"/>
      <c r="O30" s="173"/>
      <c r="P30" s="173"/>
      <c r="Q30" s="173"/>
      <c r="R30" s="173"/>
      <c r="S30" s="173"/>
      <c r="T30" s="173"/>
      <c r="U30" s="192"/>
    </row>
    <row r="31" spans="1:21">
      <c r="A31" s="206"/>
      <c r="B31" s="185"/>
      <c r="C31" s="186"/>
      <c r="D31" s="133" t="s">
        <v>4</v>
      </c>
      <c r="E31" s="134"/>
      <c r="F31" s="135"/>
      <c r="G31" s="191"/>
      <c r="H31" s="173"/>
      <c r="I31" s="173"/>
      <c r="J31" s="173"/>
      <c r="K31" s="173"/>
      <c r="L31" s="173"/>
      <c r="M31" s="173"/>
      <c r="N31" s="173"/>
      <c r="O31" s="173"/>
      <c r="P31" s="173"/>
      <c r="Q31" s="173"/>
      <c r="R31" s="173"/>
      <c r="S31" s="173"/>
      <c r="T31" s="173"/>
      <c r="U31" s="192"/>
    </row>
    <row r="32" spans="1:21">
      <c r="A32" s="206"/>
      <c r="B32" s="187"/>
      <c r="C32" s="188"/>
      <c r="D32" s="133" t="s">
        <v>19</v>
      </c>
      <c r="E32" s="134"/>
      <c r="F32" s="135"/>
      <c r="G32" s="180"/>
      <c r="H32" s="181"/>
      <c r="I32" s="21" t="s">
        <v>28</v>
      </c>
      <c r="J32" s="181"/>
      <c r="K32" s="181"/>
      <c r="L32" s="21" t="s">
        <v>29</v>
      </c>
      <c r="M32" s="181"/>
      <c r="N32" s="181"/>
      <c r="O32" s="7"/>
      <c r="P32" s="7"/>
      <c r="Q32" s="7"/>
      <c r="R32" s="7"/>
      <c r="S32" s="7"/>
      <c r="T32" s="7"/>
      <c r="U32" s="8"/>
    </row>
    <row r="33" spans="1:21">
      <c r="A33" s="206"/>
      <c r="B33" s="187"/>
      <c r="C33" s="188"/>
      <c r="D33" s="133" t="s">
        <v>21</v>
      </c>
      <c r="E33" s="134"/>
      <c r="F33" s="135"/>
      <c r="G33" s="180"/>
      <c r="H33" s="181"/>
      <c r="I33" s="21" t="s">
        <v>28</v>
      </c>
      <c r="J33" s="181"/>
      <c r="K33" s="181"/>
      <c r="L33" s="21" t="s">
        <v>29</v>
      </c>
      <c r="M33" s="181"/>
      <c r="N33" s="181"/>
      <c r="O33" s="7"/>
      <c r="P33" s="7"/>
      <c r="Q33" s="7"/>
      <c r="R33" s="7"/>
      <c r="S33" s="7"/>
      <c r="T33" s="7"/>
      <c r="U33" s="8"/>
    </row>
    <row r="34" spans="1:21">
      <c r="A34" s="198"/>
      <c r="B34" s="189"/>
      <c r="C34" s="190"/>
      <c r="D34" s="133" t="s">
        <v>20</v>
      </c>
      <c r="E34" s="134"/>
      <c r="F34" s="135"/>
      <c r="G34" s="180"/>
      <c r="H34" s="182"/>
      <c r="I34" s="182"/>
      <c r="J34" s="182"/>
      <c r="K34" s="21" t="s">
        <v>32</v>
      </c>
      <c r="L34" s="181"/>
      <c r="M34" s="181"/>
      <c r="N34" s="181"/>
      <c r="O34" s="181"/>
      <c r="P34" s="7"/>
      <c r="Q34" s="7"/>
      <c r="R34" s="7"/>
      <c r="S34" s="7"/>
      <c r="T34" s="7"/>
      <c r="U34" s="8"/>
    </row>
    <row r="35" spans="1:21">
      <c r="A35" s="24"/>
      <c r="B35" s="73" t="s">
        <v>30</v>
      </c>
      <c r="C35" s="17" t="s">
        <v>155</v>
      </c>
      <c r="F35" s="81"/>
      <c r="G35" s="82"/>
      <c r="H35" s="82"/>
      <c r="I35" s="82"/>
      <c r="J35" s="82"/>
      <c r="K35" s="83"/>
      <c r="L35" s="82"/>
      <c r="M35" s="82"/>
      <c r="N35" s="82"/>
      <c r="O35" s="82"/>
      <c r="P35" s="81"/>
      <c r="Q35" s="81"/>
      <c r="R35" s="81"/>
      <c r="S35" s="81"/>
      <c r="T35" s="81"/>
      <c r="U35" s="81"/>
    </row>
    <row r="36" spans="1:21">
      <c r="A36" s="24"/>
      <c r="C36" s="17" t="s">
        <v>166</v>
      </c>
      <c r="F36" s="81"/>
      <c r="G36" s="82"/>
      <c r="H36" s="82"/>
      <c r="I36" s="82"/>
      <c r="J36" s="82"/>
      <c r="K36" s="83"/>
      <c r="L36" s="82"/>
      <c r="M36" s="82"/>
      <c r="N36" s="82"/>
      <c r="O36" s="82"/>
      <c r="P36" s="81"/>
      <c r="Q36" s="81"/>
      <c r="R36" s="81"/>
      <c r="S36" s="81"/>
      <c r="T36" s="81"/>
      <c r="U36" s="81"/>
    </row>
    <row r="37" spans="1:21">
      <c r="A37" s="24"/>
      <c r="C37" s="17"/>
      <c r="E37" s="81"/>
      <c r="F37" s="81"/>
      <c r="G37" s="81"/>
      <c r="H37" s="81"/>
      <c r="I37" s="81"/>
      <c r="J37" s="81"/>
      <c r="K37" s="81"/>
      <c r="L37" s="81"/>
      <c r="M37" s="81"/>
      <c r="N37" s="81"/>
      <c r="O37" s="81"/>
      <c r="P37" s="81"/>
      <c r="Q37" s="81"/>
      <c r="R37" s="81"/>
      <c r="S37" s="81"/>
      <c r="T37" s="81"/>
      <c r="U37" s="81"/>
    </row>
    <row r="38" spans="1:21">
      <c r="B38" s="177" t="s">
        <v>26</v>
      </c>
      <c r="C38" s="178"/>
      <c r="D38" s="178"/>
      <c r="E38" s="178"/>
      <c r="F38" s="178"/>
      <c r="G38" s="178"/>
      <c r="H38" s="178"/>
      <c r="I38" s="178"/>
      <c r="J38" s="178"/>
      <c r="K38" s="178"/>
      <c r="L38" s="178"/>
      <c r="M38" s="178"/>
      <c r="N38" s="178"/>
      <c r="O38" s="179"/>
      <c r="P38" s="177" t="s">
        <v>27</v>
      </c>
      <c r="Q38" s="178"/>
      <c r="R38" s="178"/>
      <c r="S38" s="179"/>
    </row>
    <row r="39" spans="1:21">
      <c r="B39" s="6" t="s">
        <v>22</v>
      </c>
      <c r="C39" s="134" t="s">
        <v>163</v>
      </c>
      <c r="D39" s="7"/>
      <c r="E39" s="7"/>
      <c r="F39" s="7"/>
      <c r="G39" s="7"/>
      <c r="H39" s="7"/>
      <c r="I39" s="7"/>
      <c r="J39" s="7"/>
      <c r="K39" s="7"/>
      <c r="L39" s="7"/>
      <c r="M39" s="7"/>
      <c r="N39" s="7"/>
      <c r="O39" s="8"/>
      <c r="P39" s="20"/>
      <c r="Q39" s="15"/>
      <c r="R39" s="15"/>
      <c r="S39" s="16"/>
    </row>
    <row r="40" spans="1:21">
      <c r="B40" s="6" t="s">
        <v>23</v>
      </c>
      <c r="C40" s="134" t="s">
        <v>151</v>
      </c>
      <c r="D40" s="7"/>
      <c r="E40" s="7"/>
      <c r="F40" s="7"/>
      <c r="G40" s="7"/>
      <c r="H40" s="7"/>
      <c r="I40" s="7"/>
      <c r="J40" s="7"/>
      <c r="K40" s="7"/>
      <c r="L40" s="7"/>
      <c r="M40" s="7"/>
      <c r="N40" s="7"/>
      <c r="O40" s="8"/>
      <c r="P40" s="20"/>
      <c r="Q40" s="15"/>
      <c r="R40" s="15"/>
      <c r="S40" s="16"/>
    </row>
    <row r="41" spans="1:21">
      <c r="B41" s="122" t="s">
        <v>24</v>
      </c>
      <c r="C41" s="134" t="s">
        <v>152</v>
      </c>
      <c r="D41" s="7"/>
      <c r="E41" s="7"/>
      <c r="F41" s="7"/>
      <c r="G41" s="7"/>
      <c r="H41" s="7"/>
      <c r="I41" s="7"/>
      <c r="J41" s="7"/>
      <c r="K41" s="7"/>
      <c r="L41" s="7"/>
      <c r="M41" s="7"/>
      <c r="N41" s="7"/>
      <c r="O41" s="8"/>
      <c r="P41" s="20"/>
      <c r="Q41" s="15"/>
      <c r="R41" s="15"/>
      <c r="S41" s="16"/>
    </row>
    <row r="42" spans="1:21">
      <c r="B42" s="6" t="s">
        <v>25</v>
      </c>
      <c r="C42" s="7" t="s">
        <v>153</v>
      </c>
      <c r="D42" s="7"/>
      <c r="E42" s="7"/>
      <c r="F42" s="7"/>
      <c r="G42" s="7"/>
      <c r="H42" s="7"/>
      <c r="I42" s="7"/>
      <c r="J42" s="7"/>
      <c r="K42" s="7"/>
      <c r="L42" s="7"/>
      <c r="M42" s="7"/>
      <c r="N42" s="7"/>
      <c r="O42" s="8"/>
      <c r="P42" s="20"/>
      <c r="Q42" s="15"/>
      <c r="R42" s="15"/>
      <c r="S42" s="16"/>
    </row>
    <row r="43" spans="1:21">
      <c r="B43" s="6" t="s">
        <v>49</v>
      </c>
      <c r="C43" s="7" t="s">
        <v>154</v>
      </c>
      <c r="D43" s="7"/>
      <c r="E43" s="7"/>
      <c r="F43" s="7"/>
      <c r="G43" s="7"/>
      <c r="H43" s="7"/>
      <c r="I43" s="7"/>
      <c r="J43" s="7"/>
      <c r="K43" s="7"/>
      <c r="L43" s="7"/>
      <c r="M43" s="7"/>
      <c r="N43" s="7"/>
      <c r="O43" s="8"/>
      <c r="P43" s="20"/>
      <c r="Q43" s="15"/>
      <c r="R43" s="15"/>
      <c r="S43" s="16"/>
    </row>
  </sheetData>
  <mergeCells count="48">
    <mergeCell ref="A30:A34"/>
    <mergeCell ref="G19:U19"/>
    <mergeCell ref="B16:F17"/>
    <mergeCell ref="B18:F19"/>
    <mergeCell ref="B22:F23"/>
    <mergeCell ref="B28:F29"/>
    <mergeCell ref="I28:U28"/>
    <mergeCell ref="I29:U29"/>
    <mergeCell ref="A28:A29"/>
    <mergeCell ref="H24:J24"/>
    <mergeCell ref="I26:U26"/>
    <mergeCell ref="I27:U27"/>
    <mergeCell ref="A14:U14"/>
    <mergeCell ref="P24:S24"/>
    <mergeCell ref="B24:F25"/>
    <mergeCell ref="B26:F27"/>
    <mergeCell ref="A24:A25"/>
    <mergeCell ref="A26:A27"/>
    <mergeCell ref="I16:U16"/>
    <mergeCell ref="I17:U17"/>
    <mergeCell ref="J22:L22"/>
    <mergeCell ref="J23:L23"/>
    <mergeCell ref="A16:A17"/>
    <mergeCell ref="A18:A19"/>
    <mergeCell ref="A22:A23"/>
    <mergeCell ref="B20:F21"/>
    <mergeCell ref="A20:A21"/>
    <mergeCell ref="P25:S25"/>
    <mergeCell ref="B38:O38"/>
    <mergeCell ref="P38:S38"/>
    <mergeCell ref="G32:H32"/>
    <mergeCell ref="J32:K32"/>
    <mergeCell ref="M32:N32"/>
    <mergeCell ref="G34:J34"/>
    <mergeCell ref="L34:O34"/>
    <mergeCell ref="G33:H33"/>
    <mergeCell ref="J33:K33"/>
    <mergeCell ref="M33:N33"/>
    <mergeCell ref="B30:C34"/>
    <mergeCell ref="G30:U30"/>
    <mergeCell ref="G31:U31"/>
    <mergeCell ref="M6:S6"/>
    <mergeCell ref="M7:S7"/>
    <mergeCell ref="M8:S8"/>
    <mergeCell ref="A10:U10"/>
    <mergeCell ref="A12:U13"/>
    <mergeCell ref="G7:L7"/>
    <mergeCell ref="G8:L8"/>
  </mergeCells>
  <phoneticPr fontId="1"/>
  <dataValidations count="1">
    <dataValidation type="list" allowBlank="1" showInputMessage="1" showErrorMessage="1" sqref="H20:H21 K20:K21 N20:N21 Q20" xr:uid="{03A590DF-B12B-4AD9-8DD5-79A8523AA261}">
      <formula1>"1,2,3,4,5,6,7"</formula1>
    </dataValidation>
  </dataValidations>
  <printOptions horizontalCentered="1"/>
  <pageMargins left="0.70866141732283472" right="0.70866141732283472" top="0.74803149606299213" bottom="0.74803149606299213"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15</xdr:col>
                    <xdr:colOff>259080</xdr:colOff>
                    <xdr:row>38</xdr:row>
                    <xdr:rowOff>0</xdr:rowOff>
                  </from>
                  <to>
                    <xdr:col>17</xdr:col>
                    <xdr:colOff>281940</xdr:colOff>
                    <xdr:row>39</xdr:row>
                    <xdr:rowOff>7620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259080</xdr:colOff>
                    <xdr:row>40</xdr:row>
                    <xdr:rowOff>0</xdr:rowOff>
                  </from>
                  <to>
                    <xdr:col>17</xdr:col>
                    <xdr:colOff>274320</xdr:colOff>
                    <xdr:row>41</xdr:row>
                    <xdr:rowOff>7620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15</xdr:col>
                    <xdr:colOff>259080</xdr:colOff>
                    <xdr:row>40</xdr:row>
                    <xdr:rowOff>220980</xdr:rowOff>
                  </from>
                  <to>
                    <xdr:col>17</xdr:col>
                    <xdr:colOff>281940</xdr:colOff>
                    <xdr:row>42</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15</xdr:col>
                    <xdr:colOff>259080</xdr:colOff>
                    <xdr:row>41</xdr:row>
                    <xdr:rowOff>220980</xdr:rowOff>
                  </from>
                  <to>
                    <xdr:col>17</xdr:col>
                    <xdr:colOff>281940</xdr:colOff>
                    <xdr:row>42</xdr:row>
                    <xdr:rowOff>228600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15</xdr:col>
                    <xdr:colOff>259080</xdr:colOff>
                    <xdr:row>39</xdr:row>
                    <xdr:rowOff>0</xdr:rowOff>
                  </from>
                  <to>
                    <xdr:col>18</xdr:col>
                    <xdr:colOff>53340</xdr:colOff>
                    <xdr:row>39</xdr:row>
                    <xdr:rowOff>213360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B9D6A-4E59-43CB-B8D9-79F277F74841}">
  <dimension ref="A1:U44"/>
  <sheetViews>
    <sheetView view="pageBreakPreview" zoomScaleNormal="100" zoomScaleSheetLayoutView="100" workbookViewId="0">
      <selection activeCell="A11" sqref="A11:U12"/>
    </sheetView>
  </sheetViews>
  <sheetFormatPr defaultRowHeight="18"/>
  <cols>
    <col min="1" max="1" width="2.796875" customWidth="1"/>
    <col min="2" max="6" width="4.296875" customWidth="1"/>
    <col min="7" max="21" width="3.8984375" customWidth="1"/>
  </cols>
  <sheetData>
    <row r="1" spans="1:21">
      <c r="A1" s="131" t="s">
        <v>174</v>
      </c>
    </row>
    <row r="2" spans="1:21">
      <c r="O2" s="1" t="s">
        <v>0</v>
      </c>
      <c r="P2" s="3"/>
      <c r="Q2" s="1" t="s">
        <v>1</v>
      </c>
      <c r="R2" s="3"/>
      <c r="S2" s="1" t="s">
        <v>2</v>
      </c>
      <c r="T2" s="3"/>
      <c r="U2" s="1" t="s">
        <v>3</v>
      </c>
    </row>
    <row r="3" spans="1:21">
      <c r="A3" t="s">
        <v>35</v>
      </c>
    </row>
    <row r="4" spans="1:21">
      <c r="A4" t="s">
        <v>34</v>
      </c>
    </row>
    <row r="5" spans="1:21">
      <c r="L5" s="2" t="s">
        <v>5</v>
      </c>
      <c r="M5" s="170"/>
      <c r="N5" s="171"/>
      <c r="O5" s="171"/>
      <c r="P5" s="171"/>
      <c r="Q5" s="171"/>
      <c r="R5" s="171"/>
      <c r="S5" s="171"/>
    </row>
    <row r="6" spans="1:21">
      <c r="F6" s="23"/>
      <c r="G6" s="176" t="s">
        <v>46</v>
      </c>
      <c r="H6" s="176"/>
      <c r="I6" s="176"/>
      <c r="J6" s="176"/>
      <c r="K6" s="176"/>
      <c r="L6" s="176"/>
      <c r="M6" s="172"/>
      <c r="N6" s="173"/>
      <c r="O6" s="173"/>
      <c r="P6" s="173"/>
      <c r="Q6" s="173"/>
      <c r="R6" s="173"/>
      <c r="S6" s="173"/>
    </row>
    <row r="7" spans="1:21">
      <c r="G7" s="176" t="s">
        <v>45</v>
      </c>
      <c r="H7" s="176"/>
      <c r="I7" s="176"/>
      <c r="J7" s="176"/>
      <c r="K7" s="176"/>
      <c r="L7" s="176"/>
      <c r="M7" s="172"/>
      <c r="N7" s="173"/>
      <c r="O7" s="173"/>
      <c r="P7" s="173"/>
      <c r="Q7" s="173"/>
      <c r="R7" s="173"/>
      <c r="S7" s="173"/>
      <c r="T7" s="1" t="s">
        <v>37</v>
      </c>
      <c r="U7" s="1"/>
    </row>
    <row r="9" spans="1:21">
      <c r="A9" s="174" t="s">
        <v>175</v>
      </c>
      <c r="B9" s="174"/>
      <c r="C9" s="174"/>
      <c r="D9" s="174"/>
      <c r="E9" s="174"/>
      <c r="F9" s="174"/>
      <c r="G9" s="174"/>
      <c r="H9" s="174"/>
      <c r="I9" s="174"/>
      <c r="J9" s="174"/>
      <c r="K9" s="174"/>
      <c r="L9" s="174"/>
      <c r="M9" s="174"/>
      <c r="N9" s="174"/>
      <c r="O9" s="174"/>
      <c r="P9" s="174"/>
      <c r="Q9" s="174"/>
      <c r="R9" s="174"/>
      <c r="S9" s="174"/>
      <c r="T9" s="174"/>
      <c r="U9" s="174"/>
    </row>
    <row r="10" spans="1:21">
      <c r="A10" s="131"/>
      <c r="B10" s="131"/>
      <c r="C10" s="131"/>
      <c r="D10" s="131"/>
      <c r="E10" s="131"/>
      <c r="F10" s="131"/>
      <c r="G10" s="131"/>
      <c r="H10" s="131"/>
      <c r="I10" s="131"/>
      <c r="J10" s="131"/>
      <c r="K10" s="131"/>
      <c r="L10" s="131"/>
      <c r="M10" s="131"/>
      <c r="N10" s="131"/>
      <c r="O10" s="131"/>
      <c r="P10" s="131"/>
      <c r="Q10" s="131"/>
      <c r="R10" s="131"/>
      <c r="S10" s="131"/>
      <c r="T10" s="131"/>
      <c r="U10" s="131"/>
    </row>
    <row r="11" spans="1:21">
      <c r="A11" s="175" t="s">
        <v>176</v>
      </c>
      <c r="B11" s="175"/>
      <c r="C11" s="175"/>
      <c r="D11" s="175"/>
      <c r="E11" s="175"/>
      <c r="F11" s="175"/>
      <c r="G11" s="175"/>
      <c r="H11" s="175"/>
      <c r="I11" s="175"/>
      <c r="J11" s="175"/>
      <c r="K11" s="175"/>
      <c r="L11" s="175"/>
      <c r="M11" s="175"/>
      <c r="N11" s="175"/>
      <c r="O11" s="175"/>
      <c r="P11" s="175"/>
      <c r="Q11" s="175"/>
      <c r="R11" s="175"/>
      <c r="S11" s="175"/>
      <c r="T11" s="175"/>
      <c r="U11" s="175"/>
    </row>
    <row r="12" spans="1:21">
      <c r="A12" s="175"/>
      <c r="B12" s="175"/>
      <c r="C12" s="175"/>
      <c r="D12" s="175"/>
      <c r="E12" s="175"/>
      <c r="F12" s="175"/>
      <c r="G12" s="175"/>
      <c r="H12" s="175"/>
      <c r="I12" s="175"/>
      <c r="J12" s="175"/>
      <c r="K12" s="175"/>
      <c r="L12" s="175"/>
      <c r="M12" s="175"/>
      <c r="N12" s="175"/>
      <c r="O12" s="175"/>
      <c r="P12" s="175"/>
      <c r="Q12" s="175"/>
      <c r="R12" s="175"/>
      <c r="S12" s="175"/>
      <c r="T12" s="175"/>
      <c r="U12" s="175"/>
    </row>
    <row r="13" spans="1:21">
      <c r="A13" s="193" t="s">
        <v>39</v>
      </c>
      <c r="B13" s="193"/>
      <c r="C13" s="193"/>
      <c r="D13" s="193"/>
      <c r="E13" s="193"/>
      <c r="F13" s="193"/>
      <c r="G13" s="193"/>
      <c r="H13" s="193"/>
      <c r="I13" s="193"/>
      <c r="J13" s="193"/>
      <c r="K13" s="193"/>
      <c r="L13" s="193"/>
      <c r="M13" s="193"/>
      <c r="N13" s="193"/>
      <c r="O13" s="193"/>
      <c r="P13" s="193"/>
      <c r="Q13" s="193"/>
      <c r="R13" s="193"/>
      <c r="S13" s="193"/>
      <c r="T13" s="193"/>
      <c r="U13" s="193"/>
    </row>
    <row r="14" spans="1:21">
      <c r="A14" s="131"/>
      <c r="B14" s="131"/>
      <c r="C14" s="131"/>
      <c r="D14" s="131"/>
      <c r="E14" s="131"/>
      <c r="F14" s="131"/>
      <c r="G14" s="131"/>
      <c r="H14" s="131"/>
      <c r="I14" s="131"/>
      <c r="J14" s="131"/>
      <c r="K14" s="131"/>
      <c r="L14" s="131"/>
      <c r="M14" s="131"/>
      <c r="N14" s="131"/>
      <c r="O14" s="131"/>
      <c r="P14" s="131"/>
      <c r="Q14" s="131"/>
      <c r="R14" s="131"/>
      <c r="S14" s="131"/>
      <c r="T14" s="131"/>
      <c r="U14" s="131"/>
    </row>
    <row r="15" spans="1:21">
      <c r="A15" s="132">
        <v>1</v>
      </c>
      <c r="B15" s="175" t="s">
        <v>177</v>
      </c>
      <c r="C15" s="175"/>
      <c r="D15" s="175"/>
      <c r="E15" s="175"/>
      <c r="F15" s="175"/>
      <c r="G15" s="175"/>
      <c r="H15" s="175"/>
      <c r="I15" s="175"/>
      <c r="J15" s="175"/>
      <c r="K15" s="175"/>
      <c r="L15" s="175"/>
      <c r="M15" s="175"/>
      <c r="N15" s="175"/>
      <c r="O15" s="175"/>
      <c r="P15" s="175"/>
      <c r="Q15" s="175"/>
      <c r="R15" s="175"/>
      <c r="S15" s="175"/>
      <c r="T15" s="175"/>
      <c r="U15" s="175"/>
    </row>
    <row r="16" spans="1:21">
      <c r="A16" s="132"/>
      <c r="B16" s="175"/>
      <c r="C16" s="175"/>
      <c r="D16" s="175"/>
      <c r="E16" s="175"/>
      <c r="F16" s="175"/>
      <c r="G16" s="175"/>
      <c r="H16" s="175"/>
      <c r="I16" s="175"/>
      <c r="J16" s="175"/>
      <c r="K16" s="175"/>
      <c r="L16" s="175"/>
      <c r="M16" s="175"/>
      <c r="N16" s="175"/>
      <c r="O16" s="175"/>
      <c r="P16" s="175"/>
      <c r="Q16" s="175"/>
      <c r="R16" s="175"/>
      <c r="S16" s="175"/>
      <c r="T16" s="175"/>
      <c r="U16" s="175"/>
    </row>
    <row r="17" spans="1:21">
      <c r="A17" s="132"/>
      <c r="B17" s="175"/>
      <c r="C17" s="175"/>
      <c r="D17" s="175"/>
      <c r="E17" s="175"/>
      <c r="F17" s="175"/>
      <c r="G17" s="175"/>
      <c r="H17" s="175"/>
      <c r="I17" s="175"/>
      <c r="J17" s="175"/>
      <c r="K17" s="175"/>
      <c r="L17" s="175"/>
      <c r="M17" s="175"/>
      <c r="N17" s="175"/>
      <c r="O17" s="175"/>
      <c r="P17" s="175"/>
      <c r="Q17" s="175"/>
      <c r="R17" s="175"/>
      <c r="S17" s="175"/>
      <c r="T17" s="175"/>
      <c r="U17" s="175"/>
    </row>
    <row r="18" spans="1:21">
      <c r="A18" s="132"/>
      <c r="B18" s="175"/>
      <c r="C18" s="175"/>
      <c r="D18" s="175"/>
      <c r="E18" s="175"/>
      <c r="F18" s="175"/>
      <c r="G18" s="175"/>
      <c r="H18" s="175"/>
      <c r="I18" s="175"/>
      <c r="J18" s="175"/>
      <c r="K18" s="175"/>
      <c r="L18" s="175"/>
      <c r="M18" s="175"/>
      <c r="N18" s="175"/>
      <c r="O18" s="175"/>
      <c r="P18" s="175"/>
      <c r="Q18" s="175"/>
      <c r="R18" s="175"/>
      <c r="S18" s="175"/>
      <c r="T18" s="175"/>
      <c r="U18" s="175"/>
    </row>
    <row r="19" spans="1:21">
      <c r="A19" s="24"/>
      <c r="B19" s="4"/>
      <c r="C19" s="4"/>
      <c r="D19" s="4"/>
      <c r="E19" s="4"/>
      <c r="F19" s="4"/>
      <c r="G19" s="4"/>
      <c r="H19" s="4"/>
      <c r="I19" s="4"/>
      <c r="J19" s="4"/>
      <c r="K19" s="4"/>
      <c r="L19" s="4"/>
      <c r="M19" s="4"/>
      <c r="N19" s="4"/>
      <c r="O19" s="4"/>
      <c r="P19" s="4"/>
      <c r="Q19" s="4"/>
      <c r="R19" s="4"/>
      <c r="S19" s="4"/>
      <c r="T19" s="4"/>
      <c r="U19" s="4"/>
    </row>
    <row r="20" spans="1:21">
      <c r="A20" s="24">
        <v>2</v>
      </c>
      <c r="B20" s="227" t="s">
        <v>48</v>
      </c>
      <c r="C20" s="227"/>
      <c r="D20" s="227"/>
      <c r="E20" s="227"/>
      <c r="F20" s="227"/>
      <c r="G20" s="227"/>
      <c r="H20" s="227"/>
      <c r="I20" s="227"/>
      <c r="J20" s="227"/>
      <c r="K20" s="227"/>
      <c r="L20" s="227"/>
      <c r="M20" s="227"/>
      <c r="N20" s="227"/>
      <c r="O20" s="227"/>
      <c r="P20" s="227"/>
      <c r="Q20" s="227"/>
      <c r="R20" s="227"/>
      <c r="S20" s="227"/>
      <c r="T20" s="227"/>
      <c r="U20" s="227"/>
    </row>
    <row r="21" spans="1:21">
      <c r="A21" s="24"/>
      <c r="B21" s="227"/>
      <c r="C21" s="227"/>
      <c r="D21" s="227"/>
      <c r="E21" s="227"/>
      <c r="F21" s="227"/>
      <c r="G21" s="227"/>
      <c r="H21" s="227"/>
      <c r="I21" s="227"/>
      <c r="J21" s="227"/>
      <c r="K21" s="227"/>
      <c r="L21" s="227"/>
      <c r="M21" s="227"/>
      <c r="N21" s="227"/>
      <c r="O21" s="227"/>
      <c r="P21" s="227"/>
      <c r="Q21" s="227"/>
      <c r="R21" s="227"/>
      <c r="S21" s="227"/>
      <c r="T21" s="227"/>
      <c r="U21" s="227"/>
    </row>
    <row r="22" spans="1:21">
      <c r="A22" s="24"/>
      <c r="B22" s="227"/>
      <c r="C22" s="227"/>
      <c r="D22" s="227"/>
      <c r="E22" s="227"/>
      <c r="F22" s="227"/>
      <c r="G22" s="227"/>
      <c r="H22" s="227"/>
      <c r="I22" s="227"/>
      <c r="J22" s="227"/>
      <c r="K22" s="227"/>
      <c r="L22" s="227"/>
      <c r="M22" s="227"/>
      <c r="N22" s="227"/>
      <c r="O22" s="227"/>
      <c r="P22" s="227"/>
      <c r="Q22" s="227"/>
      <c r="R22" s="227"/>
      <c r="S22" s="227"/>
      <c r="T22" s="227"/>
      <c r="U22" s="227"/>
    </row>
    <row r="23" spans="1:21">
      <c r="A23" s="24"/>
      <c r="B23" s="25" t="s">
        <v>22</v>
      </c>
      <c r="C23" s="227" t="s">
        <v>52</v>
      </c>
      <c r="D23" s="227"/>
      <c r="E23" s="227"/>
      <c r="F23" s="227"/>
      <c r="G23" s="227"/>
      <c r="H23" s="227"/>
      <c r="I23" s="227"/>
      <c r="J23" s="227"/>
      <c r="K23" s="227"/>
      <c r="L23" s="227"/>
      <c r="M23" s="227"/>
      <c r="N23" s="227"/>
      <c r="O23" s="227"/>
      <c r="P23" s="227"/>
      <c r="Q23" s="227"/>
      <c r="R23" s="227"/>
      <c r="S23" s="227"/>
      <c r="T23" s="227"/>
      <c r="U23" s="227"/>
    </row>
    <row r="24" spans="1:21">
      <c r="A24" s="24"/>
      <c r="B24" s="4"/>
      <c r="C24" s="227"/>
      <c r="D24" s="227"/>
      <c r="E24" s="227"/>
      <c r="F24" s="227"/>
      <c r="G24" s="227"/>
      <c r="H24" s="227"/>
      <c r="I24" s="227"/>
      <c r="J24" s="227"/>
      <c r="K24" s="227"/>
      <c r="L24" s="227"/>
      <c r="M24" s="227"/>
      <c r="N24" s="227"/>
      <c r="O24" s="227"/>
      <c r="P24" s="227"/>
      <c r="Q24" s="227"/>
      <c r="R24" s="227"/>
      <c r="S24" s="227"/>
      <c r="T24" s="227"/>
      <c r="U24" s="227"/>
    </row>
    <row r="25" spans="1:21">
      <c r="A25" s="24"/>
      <c r="B25" s="25" t="s">
        <v>23</v>
      </c>
      <c r="C25" s="227" t="s">
        <v>53</v>
      </c>
      <c r="D25" s="227"/>
      <c r="E25" s="227"/>
      <c r="F25" s="227"/>
      <c r="G25" s="227"/>
      <c r="H25" s="227"/>
      <c r="I25" s="227"/>
      <c r="J25" s="227"/>
      <c r="K25" s="227"/>
      <c r="L25" s="227"/>
      <c r="M25" s="227"/>
      <c r="N25" s="227"/>
      <c r="O25" s="227"/>
      <c r="P25" s="227"/>
      <c r="Q25" s="227"/>
      <c r="R25" s="227"/>
      <c r="S25" s="227"/>
      <c r="T25" s="227"/>
      <c r="U25" s="227"/>
    </row>
    <row r="26" spans="1:21">
      <c r="A26" s="24"/>
      <c r="B26" s="4"/>
      <c r="C26" s="227"/>
      <c r="D26" s="227"/>
      <c r="E26" s="227"/>
      <c r="F26" s="227"/>
      <c r="G26" s="227"/>
      <c r="H26" s="227"/>
      <c r="I26" s="227"/>
      <c r="J26" s="227"/>
      <c r="K26" s="227"/>
      <c r="L26" s="227"/>
      <c r="M26" s="227"/>
      <c r="N26" s="227"/>
      <c r="O26" s="227"/>
      <c r="P26" s="227"/>
      <c r="Q26" s="227"/>
      <c r="R26" s="227"/>
      <c r="S26" s="227"/>
      <c r="T26" s="227"/>
      <c r="U26" s="227"/>
    </row>
    <row r="27" spans="1:21">
      <c r="A27" s="24"/>
      <c r="B27" s="25" t="s">
        <v>24</v>
      </c>
      <c r="C27" s="227" t="s">
        <v>54</v>
      </c>
      <c r="D27" s="227"/>
      <c r="E27" s="227"/>
      <c r="F27" s="227"/>
      <c r="G27" s="227"/>
      <c r="H27" s="227"/>
      <c r="I27" s="227"/>
      <c r="J27" s="227"/>
      <c r="K27" s="227"/>
      <c r="L27" s="227"/>
      <c r="M27" s="227"/>
      <c r="N27" s="227"/>
      <c r="O27" s="227"/>
      <c r="P27" s="227"/>
      <c r="Q27" s="227"/>
      <c r="R27" s="227"/>
      <c r="S27" s="227"/>
      <c r="T27" s="227"/>
      <c r="U27" s="227"/>
    </row>
    <row r="28" spans="1:21">
      <c r="A28" s="24"/>
      <c r="B28" s="25" t="s">
        <v>25</v>
      </c>
      <c r="C28" s="227" t="s">
        <v>55</v>
      </c>
      <c r="D28" s="227"/>
      <c r="E28" s="227"/>
      <c r="F28" s="227"/>
      <c r="G28" s="227"/>
      <c r="H28" s="227"/>
      <c r="I28" s="227"/>
      <c r="J28" s="227"/>
      <c r="K28" s="227"/>
      <c r="L28" s="227"/>
      <c r="M28" s="227"/>
      <c r="N28" s="227"/>
      <c r="O28" s="227"/>
      <c r="P28" s="227"/>
      <c r="Q28" s="227"/>
      <c r="R28" s="227"/>
      <c r="S28" s="227"/>
      <c r="T28" s="227"/>
      <c r="U28" s="227"/>
    </row>
    <row r="29" spans="1:21">
      <c r="A29" s="24"/>
      <c r="B29" s="25"/>
      <c r="C29" s="227"/>
      <c r="D29" s="227"/>
      <c r="E29" s="227"/>
      <c r="F29" s="227"/>
      <c r="G29" s="227"/>
      <c r="H29" s="227"/>
      <c r="I29" s="227"/>
      <c r="J29" s="227"/>
      <c r="K29" s="227"/>
      <c r="L29" s="227"/>
      <c r="M29" s="227"/>
      <c r="N29" s="227"/>
      <c r="O29" s="227"/>
      <c r="P29" s="227"/>
      <c r="Q29" s="227"/>
      <c r="R29" s="227"/>
      <c r="S29" s="227"/>
      <c r="T29" s="227"/>
      <c r="U29" s="227"/>
    </row>
    <row r="30" spans="1:21">
      <c r="A30" s="24"/>
      <c r="B30" s="25" t="s">
        <v>49</v>
      </c>
      <c r="C30" s="227" t="s">
        <v>57</v>
      </c>
      <c r="D30" s="227"/>
      <c r="E30" s="227"/>
      <c r="F30" s="227"/>
      <c r="G30" s="227"/>
      <c r="H30" s="227"/>
      <c r="I30" s="227"/>
      <c r="J30" s="227"/>
      <c r="K30" s="227"/>
      <c r="L30" s="227"/>
      <c r="M30" s="227"/>
      <c r="N30" s="227"/>
      <c r="O30" s="227"/>
      <c r="P30" s="227"/>
      <c r="Q30" s="227"/>
      <c r="R30" s="227"/>
      <c r="S30" s="227"/>
      <c r="T30" s="227"/>
      <c r="U30" s="227"/>
    </row>
    <row r="31" spans="1:21">
      <c r="A31" s="24"/>
      <c r="B31" s="25"/>
      <c r="C31" s="227"/>
      <c r="D31" s="227"/>
      <c r="E31" s="227"/>
      <c r="F31" s="227"/>
      <c r="G31" s="227"/>
      <c r="H31" s="227"/>
      <c r="I31" s="227"/>
      <c r="J31" s="227"/>
      <c r="K31" s="227"/>
      <c r="L31" s="227"/>
      <c r="M31" s="227"/>
      <c r="N31" s="227"/>
      <c r="O31" s="227"/>
      <c r="P31" s="227"/>
      <c r="Q31" s="227"/>
      <c r="R31" s="227"/>
      <c r="S31" s="227"/>
      <c r="T31" s="227"/>
      <c r="U31" s="227"/>
    </row>
    <row r="32" spans="1:21">
      <c r="A32" s="24"/>
      <c r="B32" s="25" t="s">
        <v>50</v>
      </c>
      <c r="C32" s="227" t="s">
        <v>58</v>
      </c>
      <c r="D32" s="227"/>
      <c r="E32" s="227"/>
      <c r="F32" s="227"/>
      <c r="G32" s="227"/>
      <c r="H32" s="227"/>
      <c r="I32" s="227"/>
      <c r="J32" s="227"/>
      <c r="K32" s="227"/>
      <c r="L32" s="227"/>
      <c r="M32" s="227"/>
      <c r="N32" s="227"/>
      <c r="O32" s="227"/>
      <c r="P32" s="227"/>
      <c r="Q32" s="227"/>
      <c r="R32" s="227"/>
      <c r="S32" s="227"/>
      <c r="T32" s="227"/>
      <c r="U32" s="227"/>
    </row>
    <row r="33" spans="1:21">
      <c r="A33" s="24"/>
      <c r="B33" s="25" t="s">
        <v>51</v>
      </c>
      <c r="C33" s="227" t="s">
        <v>59</v>
      </c>
      <c r="D33" s="227"/>
      <c r="E33" s="227"/>
      <c r="F33" s="227"/>
      <c r="G33" s="227"/>
      <c r="H33" s="227"/>
      <c r="I33" s="227"/>
      <c r="J33" s="227"/>
      <c r="K33" s="227"/>
      <c r="L33" s="227"/>
      <c r="M33" s="227"/>
      <c r="N33" s="227"/>
      <c r="O33" s="227"/>
      <c r="P33" s="227"/>
      <c r="Q33" s="227"/>
      <c r="R33" s="227"/>
      <c r="S33" s="227"/>
      <c r="T33" s="227"/>
      <c r="U33" s="227"/>
    </row>
    <row r="34" spans="1:21">
      <c r="A34" s="24"/>
      <c r="B34" s="4"/>
      <c r="C34" s="4"/>
      <c r="D34" s="4"/>
      <c r="E34" s="4"/>
      <c r="F34" s="4"/>
      <c r="G34" s="4"/>
      <c r="H34" s="4"/>
      <c r="I34" s="4"/>
      <c r="J34" s="4"/>
      <c r="K34" s="4"/>
      <c r="L34" s="4"/>
      <c r="M34" s="4"/>
      <c r="N34" s="4"/>
      <c r="O34" s="4"/>
      <c r="P34" s="4"/>
      <c r="Q34" s="4"/>
      <c r="R34" s="4"/>
      <c r="S34" s="4"/>
      <c r="T34" s="4"/>
      <c r="U34" s="4"/>
    </row>
    <row r="35" spans="1:21">
      <c r="A35" s="24">
        <v>3</v>
      </c>
      <c r="B35" s="227" t="s">
        <v>56</v>
      </c>
      <c r="C35" s="227"/>
      <c r="D35" s="227"/>
      <c r="E35" s="227"/>
      <c r="F35" s="227"/>
      <c r="G35" s="227"/>
      <c r="H35" s="227"/>
      <c r="I35" s="227"/>
      <c r="J35" s="227"/>
      <c r="K35" s="227"/>
      <c r="L35" s="227"/>
      <c r="M35" s="227"/>
      <c r="N35" s="227"/>
      <c r="O35" s="227"/>
      <c r="P35" s="227"/>
      <c r="Q35" s="227"/>
      <c r="R35" s="227"/>
      <c r="S35" s="227"/>
      <c r="T35" s="227"/>
      <c r="U35" s="227"/>
    </row>
    <row r="36" spans="1:21">
      <c r="B36" s="227"/>
      <c r="C36" s="227"/>
      <c r="D36" s="227"/>
      <c r="E36" s="227"/>
      <c r="F36" s="227"/>
      <c r="G36" s="227"/>
      <c r="H36" s="227"/>
      <c r="I36" s="227"/>
      <c r="J36" s="227"/>
      <c r="K36" s="227"/>
      <c r="L36" s="227"/>
      <c r="M36" s="227"/>
      <c r="N36" s="227"/>
      <c r="O36" s="227"/>
      <c r="P36" s="227"/>
      <c r="Q36" s="227"/>
      <c r="R36" s="227"/>
      <c r="S36" s="227"/>
      <c r="T36" s="227"/>
      <c r="U36" s="227"/>
    </row>
    <row r="37" spans="1:21">
      <c r="B37" s="1" t="s">
        <v>22</v>
      </c>
      <c r="C37" s="227" t="s">
        <v>42</v>
      </c>
      <c r="D37" s="227"/>
      <c r="E37" s="227"/>
      <c r="F37" s="227"/>
      <c r="G37" s="227"/>
      <c r="H37" s="227"/>
      <c r="I37" s="227"/>
      <c r="J37" s="227"/>
      <c r="K37" s="227"/>
      <c r="L37" s="227"/>
      <c r="M37" s="227"/>
      <c r="N37" s="227"/>
      <c r="O37" s="227"/>
      <c r="P37" s="227"/>
      <c r="Q37" s="227"/>
      <c r="R37" s="227"/>
      <c r="S37" s="227"/>
      <c r="T37" s="227"/>
      <c r="U37" s="227"/>
    </row>
    <row r="38" spans="1:21">
      <c r="B38" s="1"/>
      <c r="C38" s="227"/>
      <c r="D38" s="227"/>
      <c r="E38" s="227"/>
      <c r="F38" s="227"/>
      <c r="G38" s="227"/>
      <c r="H38" s="227"/>
      <c r="I38" s="227"/>
      <c r="J38" s="227"/>
      <c r="K38" s="227"/>
      <c r="L38" s="227"/>
      <c r="M38" s="227"/>
      <c r="N38" s="227"/>
      <c r="O38" s="227"/>
      <c r="P38" s="227"/>
      <c r="Q38" s="227"/>
      <c r="R38" s="227"/>
      <c r="S38" s="227"/>
      <c r="T38" s="227"/>
      <c r="U38" s="227"/>
    </row>
    <row r="39" spans="1:21">
      <c r="B39" s="1"/>
      <c r="C39" s="227"/>
      <c r="D39" s="227"/>
      <c r="E39" s="227"/>
      <c r="F39" s="227"/>
      <c r="G39" s="227"/>
      <c r="H39" s="227"/>
      <c r="I39" s="227"/>
      <c r="J39" s="227"/>
      <c r="K39" s="227"/>
      <c r="L39" s="227"/>
      <c r="M39" s="227"/>
      <c r="N39" s="227"/>
      <c r="O39" s="227"/>
      <c r="P39" s="227"/>
      <c r="Q39" s="227"/>
      <c r="R39" s="227"/>
      <c r="S39" s="227"/>
      <c r="T39" s="227"/>
      <c r="U39" s="227"/>
    </row>
    <row r="40" spans="1:21">
      <c r="C40" s="227"/>
      <c r="D40" s="227"/>
      <c r="E40" s="227"/>
      <c r="F40" s="227"/>
      <c r="G40" s="227"/>
      <c r="H40" s="227"/>
      <c r="I40" s="227"/>
      <c r="J40" s="227"/>
      <c r="K40" s="227"/>
      <c r="L40" s="227"/>
      <c r="M40" s="227"/>
      <c r="N40" s="227"/>
      <c r="O40" s="227"/>
      <c r="P40" s="227"/>
      <c r="Q40" s="227"/>
      <c r="R40" s="227"/>
      <c r="S40" s="227"/>
      <c r="T40" s="227"/>
      <c r="U40" s="227"/>
    </row>
    <row r="41" spans="1:21">
      <c r="B41" s="1" t="s">
        <v>23</v>
      </c>
      <c r="C41" s="227" t="s">
        <v>43</v>
      </c>
      <c r="D41" s="227"/>
      <c r="E41" s="227"/>
      <c r="F41" s="227"/>
      <c r="G41" s="227"/>
      <c r="H41" s="227"/>
      <c r="I41" s="227"/>
      <c r="J41" s="227"/>
      <c r="K41" s="227"/>
      <c r="L41" s="227"/>
      <c r="M41" s="227"/>
      <c r="N41" s="227"/>
      <c r="O41" s="227"/>
      <c r="P41" s="227"/>
      <c r="Q41" s="227"/>
      <c r="R41" s="227"/>
      <c r="S41" s="227"/>
      <c r="T41" s="227"/>
      <c r="U41" s="227"/>
    </row>
    <row r="42" spans="1:21">
      <c r="C42" s="227"/>
      <c r="D42" s="227"/>
      <c r="E42" s="227"/>
      <c r="F42" s="227"/>
      <c r="G42" s="227"/>
      <c r="H42" s="227"/>
      <c r="I42" s="227"/>
      <c r="J42" s="227"/>
      <c r="K42" s="227"/>
      <c r="L42" s="227"/>
      <c r="M42" s="227"/>
      <c r="N42" s="227"/>
      <c r="O42" s="227"/>
      <c r="P42" s="227"/>
      <c r="Q42" s="227"/>
      <c r="R42" s="227"/>
      <c r="S42" s="227"/>
      <c r="T42" s="227"/>
      <c r="U42" s="227"/>
    </row>
    <row r="44" spans="1:21">
      <c r="A44" s="1"/>
    </row>
  </sheetData>
  <mergeCells count="20">
    <mergeCell ref="M5:S5"/>
    <mergeCell ref="M6:S6"/>
    <mergeCell ref="M7:S7"/>
    <mergeCell ref="B15:U18"/>
    <mergeCell ref="G6:L6"/>
    <mergeCell ref="G7:L7"/>
    <mergeCell ref="A9:U9"/>
    <mergeCell ref="A11:U12"/>
    <mergeCell ref="A13:U13"/>
    <mergeCell ref="B20:U22"/>
    <mergeCell ref="B35:U36"/>
    <mergeCell ref="C37:U40"/>
    <mergeCell ref="C41:U42"/>
    <mergeCell ref="C23:U24"/>
    <mergeCell ref="C25:U26"/>
    <mergeCell ref="C27:U27"/>
    <mergeCell ref="C33:U33"/>
    <mergeCell ref="C28:U29"/>
    <mergeCell ref="C30:U31"/>
    <mergeCell ref="C32:U32"/>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2D39F-4BC3-49FC-AD6C-90D56245B696}">
  <dimension ref="A1:U34"/>
  <sheetViews>
    <sheetView view="pageBreakPreview" zoomScaleNormal="100" zoomScaleSheetLayoutView="100" workbookViewId="0">
      <selection activeCell="H13" sqref="H13"/>
    </sheetView>
  </sheetViews>
  <sheetFormatPr defaultRowHeight="18"/>
  <cols>
    <col min="1" max="1" width="2.796875" customWidth="1"/>
    <col min="2" max="6" width="4.296875" customWidth="1"/>
    <col min="7" max="21" width="3.8984375" customWidth="1"/>
  </cols>
  <sheetData>
    <row r="1" spans="1:21">
      <c r="A1" s="131" t="s">
        <v>173</v>
      </c>
    </row>
    <row r="2" spans="1:21">
      <c r="O2" s="1" t="s">
        <v>0</v>
      </c>
      <c r="P2" s="3"/>
      <c r="Q2" s="1" t="s">
        <v>1</v>
      </c>
      <c r="R2" s="3"/>
      <c r="S2" s="1" t="s">
        <v>2</v>
      </c>
      <c r="T2" s="3"/>
      <c r="U2" s="1" t="s">
        <v>3</v>
      </c>
    </row>
    <row r="3" spans="1:21">
      <c r="A3" t="s">
        <v>35</v>
      </c>
    </row>
    <row r="4" spans="1:21">
      <c r="A4" t="s">
        <v>34</v>
      </c>
    </row>
    <row r="5" spans="1:21">
      <c r="L5" s="2" t="s">
        <v>5</v>
      </c>
      <c r="M5" s="170"/>
      <c r="N5" s="171"/>
      <c r="O5" s="171"/>
      <c r="P5" s="171"/>
      <c r="Q5" s="171"/>
      <c r="R5" s="171"/>
      <c r="S5" s="171"/>
    </row>
    <row r="6" spans="1:21">
      <c r="F6" s="23"/>
      <c r="G6" s="176" t="s">
        <v>36</v>
      </c>
      <c r="H6" s="176"/>
      <c r="I6" s="176"/>
      <c r="J6" s="176"/>
      <c r="K6" s="176"/>
      <c r="L6" s="176"/>
      <c r="M6" s="172"/>
      <c r="N6" s="173"/>
      <c r="O6" s="173"/>
      <c r="P6" s="173"/>
      <c r="Q6" s="173"/>
      <c r="R6" s="173"/>
      <c r="S6" s="173"/>
    </row>
    <row r="7" spans="1:21">
      <c r="G7" s="176" t="s">
        <v>38</v>
      </c>
      <c r="H7" s="176"/>
      <c r="I7" s="176"/>
      <c r="J7" s="176"/>
      <c r="K7" s="176"/>
      <c r="L7" s="176"/>
      <c r="M7" s="172"/>
      <c r="N7" s="173"/>
      <c r="O7" s="173"/>
      <c r="P7" s="173"/>
      <c r="Q7" s="173"/>
      <c r="R7" s="173"/>
      <c r="S7" s="173"/>
      <c r="T7" s="1" t="s">
        <v>37</v>
      </c>
      <c r="U7" s="1"/>
    </row>
    <row r="9" spans="1:21">
      <c r="A9" s="174" t="s">
        <v>171</v>
      </c>
      <c r="B9" s="174"/>
      <c r="C9" s="174"/>
      <c r="D9" s="174"/>
      <c r="E9" s="174"/>
      <c r="F9" s="174"/>
      <c r="G9" s="174"/>
      <c r="H9" s="174"/>
      <c r="I9" s="174"/>
      <c r="J9" s="174"/>
      <c r="K9" s="174"/>
      <c r="L9" s="174"/>
      <c r="M9" s="174"/>
      <c r="N9" s="174"/>
      <c r="O9" s="174"/>
      <c r="P9" s="174"/>
      <c r="Q9" s="174"/>
      <c r="R9" s="174"/>
      <c r="S9" s="174"/>
      <c r="T9" s="174"/>
      <c r="U9" s="174"/>
    </row>
    <row r="10" spans="1:21">
      <c r="A10" s="131"/>
      <c r="B10" s="131"/>
      <c r="C10" s="131"/>
      <c r="D10" s="131"/>
      <c r="E10" s="131"/>
      <c r="F10" s="131"/>
      <c r="G10" s="131"/>
      <c r="H10" s="131"/>
      <c r="I10" s="131"/>
      <c r="J10" s="131"/>
      <c r="K10" s="131"/>
      <c r="L10" s="131"/>
      <c r="M10" s="131"/>
      <c r="N10" s="131"/>
      <c r="O10" s="131"/>
      <c r="P10" s="131"/>
      <c r="Q10" s="131"/>
      <c r="R10" s="131"/>
      <c r="S10" s="131"/>
      <c r="T10" s="131"/>
      <c r="U10" s="131"/>
    </row>
    <row r="11" spans="1:21">
      <c r="A11" s="175" t="s">
        <v>172</v>
      </c>
      <c r="B11" s="175"/>
      <c r="C11" s="175"/>
      <c r="D11" s="175"/>
      <c r="E11" s="175"/>
      <c r="F11" s="175"/>
      <c r="G11" s="175"/>
      <c r="H11" s="175"/>
      <c r="I11" s="175"/>
      <c r="J11" s="175"/>
      <c r="K11" s="175"/>
      <c r="L11" s="175"/>
      <c r="M11" s="175"/>
      <c r="N11" s="175"/>
      <c r="O11" s="175"/>
      <c r="P11" s="175"/>
      <c r="Q11" s="175"/>
      <c r="R11" s="175"/>
      <c r="S11" s="175"/>
      <c r="T11" s="175"/>
      <c r="U11" s="175"/>
    </row>
    <row r="12" spans="1:21">
      <c r="A12" s="175"/>
      <c r="B12" s="175"/>
      <c r="C12" s="175"/>
      <c r="D12" s="175"/>
      <c r="E12" s="175"/>
      <c r="F12" s="175"/>
      <c r="G12" s="175"/>
      <c r="H12" s="175"/>
      <c r="I12" s="175"/>
      <c r="J12" s="175"/>
      <c r="K12" s="175"/>
      <c r="L12" s="175"/>
      <c r="M12" s="175"/>
      <c r="N12" s="175"/>
      <c r="O12" s="175"/>
      <c r="P12" s="175"/>
      <c r="Q12" s="175"/>
      <c r="R12" s="175"/>
      <c r="S12" s="175"/>
      <c r="T12" s="175"/>
      <c r="U12" s="175"/>
    </row>
    <row r="13" spans="1:21">
      <c r="A13" s="131"/>
      <c r="B13" s="131"/>
      <c r="C13" s="131"/>
      <c r="D13" s="131"/>
      <c r="E13" s="131"/>
      <c r="F13" s="131"/>
      <c r="G13" s="131"/>
      <c r="H13" s="131"/>
      <c r="I13" s="131"/>
      <c r="J13" s="131"/>
      <c r="K13" s="131"/>
      <c r="L13" s="131"/>
      <c r="M13" s="131"/>
      <c r="N13" s="131"/>
      <c r="O13" s="131"/>
      <c r="P13" s="131"/>
      <c r="Q13" s="131"/>
      <c r="R13" s="131"/>
      <c r="S13" s="131"/>
      <c r="T13" s="131"/>
      <c r="U13" s="131"/>
    </row>
    <row r="14" spans="1:21">
      <c r="A14" s="193" t="s">
        <v>39</v>
      </c>
      <c r="B14" s="193"/>
      <c r="C14" s="193"/>
      <c r="D14" s="193"/>
      <c r="E14" s="193"/>
      <c r="F14" s="193"/>
      <c r="G14" s="193"/>
      <c r="H14" s="193"/>
      <c r="I14" s="193"/>
      <c r="J14" s="193"/>
      <c r="K14" s="193"/>
      <c r="L14" s="193"/>
      <c r="M14" s="193"/>
      <c r="N14" s="193"/>
      <c r="O14" s="193"/>
      <c r="P14" s="193"/>
      <c r="Q14" s="193"/>
      <c r="R14" s="193"/>
      <c r="S14" s="193"/>
      <c r="T14" s="193"/>
      <c r="U14" s="193"/>
    </row>
    <row r="15" spans="1:21">
      <c r="A15" s="131"/>
      <c r="B15" s="131"/>
      <c r="C15" s="131"/>
      <c r="D15" s="131"/>
      <c r="E15" s="131"/>
      <c r="F15" s="131"/>
      <c r="G15" s="131"/>
      <c r="H15" s="131"/>
      <c r="I15" s="131"/>
      <c r="J15" s="131"/>
      <c r="K15" s="131"/>
      <c r="L15" s="131"/>
      <c r="M15" s="131"/>
      <c r="N15" s="131"/>
      <c r="O15" s="131"/>
      <c r="P15" s="131"/>
      <c r="Q15" s="131"/>
      <c r="R15" s="131"/>
      <c r="S15" s="131"/>
      <c r="T15" s="131"/>
      <c r="U15" s="131"/>
    </row>
    <row r="16" spans="1:21">
      <c r="A16" s="132">
        <v>1</v>
      </c>
      <c r="B16" s="175" t="s">
        <v>183</v>
      </c>
      <c r="C16" s="175"/>
      <c r="D16" s="175"/>
      <c r="E16" s="175"/>
      <c r="F16" s="175"/>
      <c r="G16" s="175"/>
      <c r="H16" s="175"/>
      <c r="I16" s="175"/>
      <c r="J16" s="175"/>
      <c r="K16" s="175"/>
      <c r="L16" s="175"/>
      <c r="M16" s="175"/>
      <c r="N16" s="175"/>
      <c r="O16" s="175"/>
      <c r="P16" s="175"/>
      <c r="Q16" s="175"/>
      <c r="R16" s="175"/>
      <c r="S16" s="175"/>
      <c r="T16" s="175"/>
      <c r="U16" s="175"/>
    </row>
    <row r="17" spans="1:21">
      <c r="A17" s="132"/>
      <c r="B17" s="175"/>
      <c r="C17" s="175"/>
      <c r="D17" s="175"/>
      <c r="E17" s="175"/>
      <c r="F17" s="175"/>
      <c r="G17" s="175"/>
      <c r="H17" s="175"/>
      <c r="I17" s="175"/>
      <c r="J17" s="175"/>
      <c r="K17" s="175"/>
      <c r="L17" s="175"/>
      <c r="M17" s="175"/>
      <c r="N17" s="175"/>
      <c r="O17" s="175"/>
      <c r="P17" s="175"/>
      <c r="Q17" s="175"/>
      <c r="R17" s="175"/>
      <c r="S17" s="175"/>
      <c r="T17" s="175"/>
      <c r="U17" s="175"/>
    </row>
    <row r="18" spans="1:21">
      <c r="A18" s="132"/>
      <c r="B18" s="175"/>
      <c r="C18" s="175"/>
      <c r="D18" s="175"/>
      <c r="E18" s="175"/>
      <c r="F18" s="175"/>
      <c r="G18" s="175"/>
      <c r="H18" s="175"/>
      <c r="I18" s="175"/>
      <c r="J18" s="175"/>
      <c r="K18" s="175"/>
      <c r="L18" s="175"/>
      <c r="M18" s="175"/>
      <c r="N18" s="175"/>
      <c r="O18" s="175"/>
      <c r="P18" s="175"/>
      <c r="Q18" s="175"/>
      <c r="R18" s="175"/>
      <c r="S18" s="175"/>
      <c r="T18" s="175"/>
      <c r="U18" s="175"/>
    </row>
    <row r="19" spans="1:21">
      <c r="A19" s="132"/>
      <c r="B19" s="175"/>
      <c r="C19" s="175"/>
      <c r="D19" s="175"/>
      <c r="E19" s="175"/>
      <c r="F19" s="175"/>
      <c r="G19" s="175"/>
      <c r="H19" s="175"/>
      <c r="I19" s="175"/>
      <c r="J19" s="175"/>
      <c r="K19" s="175"/>
      <c r="L19" s="175"/>
      <c r="M19" s="175"/>
      <c r="N19" s="175"/>
      <c r="O19" s="175"/>
      <c r="P19" s="175"/>
      <c r="Q19" s="175"/>
      <c r="R19" s="175"/>
      <c r="S19" s="175"/>
      <c r="T19" s="175"/>
      <c r="U19" s="175"/>
    </row>
    <row r="20" spans="1:21">
      <c r="A20" s="24"/>
      <c r="B20" s="4"/>
      <c r="C20" s="4"/>
      <c r="D20" s="4"/>
      <c r="E20" s="4"/>
      <c r="F20" s="4"/>
      <c r="G20" s="4"/>
      <c r="H20" s="4"/>
      <c r="I20" s="4"/>
      <c r="J20" s="4"/>
      <c r="K20" s="4"/>
      <c r="L20" s="4"/>
      <c r="M20" s="4"/>
      <c r="N20" s="4"/>
      <c r="O20" s="4"/>
      <c r="P20" s="4"/>
      <c r="Q20" s="4"/>
      <c r="R20" s="4"/>
      <c r="S20" s="4"/>
      <c r="T20" s="4"/>
      <c r="U20" s="4"/>
    </row>
    <row r="21" spans="1:21">
      <c r="A21" s="24">
        <v>2</v>
      </c>
      <c r="B21" s="227" t="s">
        <v>44</v>
      </c>
      <c r="C21" s="227"/>
      <c r="D21" s="227"/>
      <c r="E21" s="227"/>
      <c r="F21" s="227"/>
      <c r="G21" s="227"/>
      <c r="H21" s="227"/>
      <c r="I21" s="227"/>
      <c r="J21" s="227"/>
      <c r="K21" s="227"/>
      <c r="L21" s="227"/>
      <c r="M21" s="227"/>
      <c r="N21" s="227"/>
      <c r="O21" s="227"/>
      <c r="P21" s="227"/>
      <c r="Q21" s="227"/>
      <c r="R21" s="227"/>
      <c r="S21" s="227"/>
      <c r="T21" s="227"/>
      <c r="U21" s="227"/>
    </row>
    <row r="22" spans="1:21">
      <c r="A22" s="24"/>
      <c r="B22" s="227"/>
      <c r="C22" s="227"/>
      <c r="D22" s="227"/>
      <c r="E22" s="227"/>
      <c r="F22" s="227"/>
      <c r="G22" s="227"/>
      <c r="H22" s="227"/>
      <c r="I22" s="227"/>
      <c r="J22" s="227"/>
      <c r="K22" s="227"/>
      <c r="L22" s="227"/>
      <c r="M22" s="227"/>
      <c r="N22" s="227"/>
      <c r="O22" s="227"/>
      <c r="P22" s="227"/>
      <c r="Q22" s="227"/>
      <c r="R22" s="227"/>
      <c r="S22" s="227"/>
      <c r="T22" s="227"/>
      <c r="U22" s="227"/>
    </row>
    <row r="23" spans="1:21">
      <c r="A23" s="24"/>
      <c r="B23" s="4"/>
      <c r="C23" s="4"/>
      <c r="D23" s="4"/>
      <c r="E23" s="4"/>
      <c r="F23" s="4"/>
      <c r="G23" s="4"/>
      <c r="H23" s="4"/>
      <c r="I23" s="4"/>
      <c r="J23" s="4"/>
      <c r="K23" s="4"/>
      <c r="L23" s="4"/>
      <c r="M23" s="4"/>
      <c r="N23" s="4"/>
      <c r="O23" s="4"/>
      <c r="P23" s="4"/>
      <c r="Q23" s="4"/>
      <c r="R23" s="4"/>
      <c r="S23" s="4"/>
      <c r="T23" s="4"/>
      <c r="U23" s="4"/>
    </row>
    <row r="24" spans="1:21">
      <c r="A24" s="24">
        <v>3</v>
      </c>
      <c r="B24" s="227" t="s">
        <v>41</v>
      </c>
      <c r="C24" s="227"/>
      <c r="D24" s="227"/>
      <c r="E24" s="227"/>
      <c r="F24" s="227"/>
      <c r="G24" s="227"/>
      <c r="H24" s="227"/>
      <c r="I24" s="227"/>
      <c r="J24" s="227"/>
      <c r="K24" s="227"/>
      <c r="L24" s="227"/>
      <c r="M24" s="227"/>
      <c r="N24" s="227"/>
      <c r="O24" s="227"/>
      <c r="P24" s="227"/>
      <c r="Q24" s="227"/>
      <c r="R24" s="227"/>
      <c r="S24" s="227"/>
      <c r="T24" s="227"/>
      <c r="U24" s="227"/>
    </row>
    <row r="25" spans="1:21">
      <c r="B25" s="227"/>
      <c r="C25" s="227"/>
      <c r="D25" s="227"/>
      <c r="E25" s="227"/>
      <c r="F25" s="227"/>
      <c r="G25" s="227"/>
      <c r="H25" s="227"/>
      <c r="I25" s="227"/>
      <c r="J25" s="227"/>
      <c r="K25" s="227"/>
      <c r="L25" s="227"/>
      <c r="M25" s="227"/>
      <c r="N25" s="227"/>
      <c r="O25" s="227"/>
      <c r="P25" s="227"/>
      <c r="Q25" s="227"/>
      <c r="R25" s="227"/>
      <c r="S25" s="227"/>
      <c r="T25" s="227"/>
      <c r="U25" s="227"/>
    </row>
    <row r="26" spans="1:21">
      <c r="B26" s="1" t="s">
        <v>22</v>
      </c>
      <c r="C26" s="227" t="s">
        <v>184</v>
      </c>
      <c r="D26" s="227"/>
      <c r="E26" s="227"/>
      <c r="F26" s="227"/>
      <c r="G26" s="227"/>
      <c r="H26" s="227"/>
      <c r="I26" s="227"/>
      <c r="J26" s="227"/>
      <c r="K26" s="227"/>
      <c r="L26" s="227"/>
      <c r="M26" s="227"/>
      <c r="N26" s="227"/>
      <c r="O26" s="227"/>
      <c r="P26" s="227"/>
      <c r="Q26" s="227"/>
      <c r="R26" s="227"/>
      <c r="S26" s="227"/>
      <c r="T26" s="227"/>
      <c r="U26" s="227"/>
    </row>
    <row r="27" spans="1:21">
      <c r="B27" s="1"/>
      <c r="C27" s="227"/>
      <c r="D27" s="227"/>
      <c r="E27" s="227"/>
      <c r="F27" s="227"/>
      <c r="G27" s="227"/>
      <c r="H27" s="227"/>
      <c r="I27" s="227"/>
      <c r="J27" s="227"/>
      <c r="K27" s="227"/>
      <c r="L27" s="227"/>
      <c r="M27" s="227"/>
      <c r="N27" s="227"/>
      <c r="O27" s="227"/>
      <c r="P27" s="227"/>
      <c r="Q27" s="227"/>
      <c r="R27" s="227"/>
      <c r="S27" s="227"/>
      <c r="T27" s="227"/>
      <c r="U27" s="227"/>
    </row>
    <row r="28" spans="1:21">
      <c r="B28" s="1"/>
      <c r="C28" s="227"/>
      <c r="D28" s="227"/>
      <c r="E28" s="227"/>
      <c r="F28" s="227"/>
      <c r="G28" s="227"/>
      <c r="H28" s="227"/>
      <c r="I28" s="227"/>
      <c r="J28" s="227"/>
      <c r="K28" s="227"/>
      <c r="L28" s="227"/>
      <c r="M28" s="227"/>
      <c r="N28" s="227"/>
      <c r="O28" s="227"/>
      <c r="P28" s="227"/>
      <c r="Q28" s="227"/>
      <c r="R28" s="227"/>
      <c r="S28" s="227"/>
      <c r="T28" s="227"/>
      <c r="U28" s="227"/>
    </row>
    <row r="29" spans="1:21">
      <c r="C29" s="227"/>
      <c r="D29" s="227"/>
      <c r="E29" s="227"/>
      <c r="F29" s="227"/>
      <c r="G29" s="227"/>
      <c r="H29" s="227"/>
      <c r="I29" s="227"/>
      <c r="J29" s="227"/>
      <c r="K29" s="227"/>
      <c r="L29" s="227"/>
      <c r="M29" s="227"/>
      <c r="N29" s="227"/>
      <c r="O29" s="227"/>
      <c r="P29" s="227"/>
      <c r="Q29" s="227"/>
      <c r="R29" s="227"/>
      <c r="S29" s="227"/>
      <c r="T29" s="227"/>
      <c r="U29" s="227"/>
    </row>
    <row r="31" spans="1:21">
      <c r="B31" s="1" t="s">
        <v>23</v>
      </c>
      <c r="C31" s="227" t="s">
        <v>43</v>
      </c>
      <c r="D31" s="227"/>
      <c r="E31" s="227"/>
      <c r="F31" s="227"/>
      <c r="G31" s="227"/>
      <c r="H31" s="227"/>
      <c r="I31" s="227"/>
      <c r="J31" s="227"/>
      <c r="K31" s="227"/>
      <c r="L31" s="227"/>
      <c r="M31" s="227"/>
      <c r="N31" s="227"/>
      <c r="O31" s="227"/>
      <c r="P31" s="227"/>
      <c r="Q31" s="227"/>
      <c r="R31" s="227"/>
      <c r="S31" s="227"/>
      <c r="T31" s="227"/>
      <c r="U31" s="227"/>
    </row>
    <row r="32" spans="1:21">
      <c r="C32" s="227"/>
      <c r="D32" s="227"/>
      <c r="E32" s="227"/>
      <c r="F32" s="227"/>
      <c r="G32" s="227"/>
      <c r="H32" s="227"/>
      <c r="I32" s="227"/>
      <c r="J32" s="227"/>
      <c r="K32" s="227"/>
      <c r="L32" s="227"/>
      <c r="M32" s="227"/>
      <c r="N32" s="227"/>
      <c r="O32" s="227"/>
      <c r="P32" s="227"/>
      <c r="Q32" s="227"/>
      <c r="R32" s="227"/>
      <c r="S32" s="227"/>
      <c r="T32" s="227"/>
      <c r="U32" s="227"/>
    </row>
    <row r="34" spans="1:1">
      <c r="A34" s="1"/>
    </row>
  </sheetData>
  <mergeCells count="13">
    <mergeCell ref="M5:S5"/>
    <mergeCell ref="M6:S6"/>
    <mergeCell ref="M7:S7"/>
    <mergeCell ref="G6:L6"/>
    <mergeCell ref="G7:L7"/>
    <mergeCell ref="C26:U29"/>
    <mergeCell ref="C31:U32"/>
    <mergeCell ref="B21:U22"/>
    <mergeCell ref="A9:U9"/>
    <mergeCell ref="A11:U12"/>
    <mergeCell ref="A14:U14"/>
    <mergeCell ref="B16:U19"/>
    <mergeCell ref="B24:U25"/>
  </mergeCells>
  <phoneticPr fontId="1"/>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C6604-7BC8-48FB-976A-51CC353AF491}">
  <dimension ref="A1:K37"/>
  <sheetViews>
    <sheetView view="pageBreakPreview" zoomScale="80" zoomScaleNormal="100" zoomScaleSheetLayoutView="80" workbookViewId="0">
      <selection activeCell="M18" sqref="M18"/>
    </sheetView>
  </sheetViews>
  <sheetFormatPr defaultRowHeight="18"/>
  <cols>
    <col min="1" max="1" width="7.19921875" customWidth="1"/>
    <col min="2" max="2" width="17.796875" customWidth="1"/>
    <col min="3" max="3" width="4.59765625" customWidth="1"/>
    <col min="7" max="7" width="4.796875" customWidth="1"/>
    <col min="8" max="8" width="4.59765625" customWidth="1"/>
    <col min="9" max="9" width="11.8984375" customWidth="1"/>
    <col min="10" max="10" width="3.296875" customWidth="1"/>
  </cols>
  <sheetData>
    <row r="1" spans="1:11">
      <c r="A1" t="s">
        <v>109</v>
      </c>
    </row>
    <row r="3" spans="1:11">
      <c r="A3" s="217" t="s">
        <v>110</v>
      </c>
      <c r="B3" s="217"/>
      <c r="C3" s="217"/>
      <c r="D3" s="217"/>
      <c r="E3" s="217"/>
      <c r="F3" s="217"/>
      <c r="G3" s="217"/>
      <c r="H3" s="217"/>
      <c r="I3" s="217"/>
      <c r="J3" s="217"/>
    </row>
    <row r="4" spans="1:11">
      <c r="B4" s="85"/>
      <c r="C4" s="85"/>
      <c r="D4" s="85"/>
      <c r="E4" s="85"/>
      <c r="F4" s="85"/>
      <c r="G4" s="85"/>
      <c r="H4" s="85"/>
    </row>
    <row r="5" spans="1:11">
      <c r="B5" t="s">
        <v>111</v>
      </c>
    </row>
    <row r="6" spans="1:11">
      <c r="B6" s="84" t="s">
        <v>8</v>
      </c>
      <c r="C6" s="84"/>
      <c r="D6" s="222"/>
      <c r="E6" s="222"/>
      <c r="F6" s="222"/>
      <c r="G6" s="222"/>
      <c r="H6" s="222"/>
    </row>
    <row r="7" spans="1:11">
      <c r="E7" s="91"/>
    </row>
    <row r="8" spans="1:11">
      <c r="B8" s="98"/>
      <c r="C8" s="100"/>
      <c r="D8" s="219" t="s">
        <v>112</v>
      </c>
      <c r="E8" s="220"/>
      <c r="F8" s="219" t="s">
        <v>113</v>
      </c>
      <c r="G8" s="221"/>
      <c r="H8" s="220"/>
      <c r="I8" s="94" t="s">
        <v>114</v>
      </c>
    </row>
    <row r="9" spans="1:11">
      <c r="B9" s="99"/>
      <c r="C9" s="101"/>
      <c r="D9" s="90" t="s">
        <v>144</v>
      </c>
      <c r="E9" s="90" t="s">
        <v>108</v>
      </c>
      <c r="F9" s="90" t="s">
        <v>144</v>
      </c>
      <c r="G9" s="219" t="s">
        <v>108</v>
      </c>
      <c r="H9" s="179"/>
      <c r="I9" s="90" t="s">
        <v>108</v>
      </c>
    </row>
    <row r="10" spans="1:11">
      <c r="B10" s="9" t="s">
        <v>101</v>
      </c>
      <c r="C10" s="11"/>
      <c r="D10" s="5" t="s">
        <v>104</v>
      </c>
      <c r="E10" s="127"/>
      <c r="F10" s="5" t="s">
        <v>104</v>
      </c>
      <c r="G10" s="223"/>
      <c r="H10" s="224"/>
      <c r="I10" s="137">
        <f>G10-E10</f>
        <v>0</v>
      </c>
    </row>
    <row r="11" spans="1:11">
      <c r="B11" s="95"/>
      <c r="C11" s="102"/>
      <c r="D11" s="5" t="s">
        <v>105</v>
      </c>
      <c r="E11" s="127"/>
      <c r="F11" s="5" t="s">
        <v>105</v>
      </c>
      <c r="G11" s="223"/>
      <c r="H11" s="224"/>
      <c r="I11" s="137">
        <f>G11-E11</f>
        <v>0</v>
      </c>
    </row>
    <row r="12" spans="1:11">
      <c r="B12" s="95"/>
      <c r="C12" s="102"/>
      <c r="D12" s="5" t="s">
        <v>103</v>
      </c>
      <c r="E12" s="127"/>
      <c r="F12" s="5" t="s">
        <v>103</v>
      </c>
      <c r="G12" s="223"/>
      <c r="H12" s="224"/>
      <c r="I12" s="137">
        <f t="shared" ref="I12:I13" si="0">G12-E12</f>
        <v>0</v>
      </c>
    </row>
    <row r="13" spans="1:11">
      <c r="B13" s="95"/>
      <c r="C13" s="102"/>
      <c r="D13" s="5" t="s">
        <v>106</v>
      </c>
      <c r="E13" s="127"/>
      <c r="F13" s="5" t="s">
        <v>106</v>
      </c>
      <c r="G13" s="223"/>
      <c r="H13" s="224"/>
      <c r="I13" s="137">
        <f t="shared" si="0"/>
        <v>0</v>
      </c>
    </row>
    <row r="14" spans="1:11" ht="18.600000000000001" thickBot="1">
      <c r="B14" s="95"/>
      <c r="C14" s="102"/>
      <c r="D14" s="88" t="s">
        <v>107</v>
      </c>
      <c r="E14" s="128"/>
      <c r="F14" s="88" t="s">
        <v>107</v>
      </c>
      <c r="G14" s="225"/>
      <c r="H14" s="226"/>
      <c r="I14" s="138">
        <f>G14-E14</f>
        <v>0</v>
      </c>
      <c r="K14" s="167" t="s">
        <v>185</v>
      </c>
    </row>
    <row r="15" spans="1:11" ht="19.2" thickTop="1" thickBot="1">
      <c r="B15" s="96" t="s">
        <v>115</v>
      </c>
      <c r="C15" s="97"/>
      <c r="D15" s="121" t="s">
        <v>145</v>
      </c>
      <c r="E15" s="139">
        <f>SUM(E10:E14)</f>
        <v>0</v>
      </c>
      <c r="F15" s="121" t="s">
        <v>145</v>
      </c>
      <c r="G15" s="211">
        <f>SUM(G10:G14)</f>
        <v>0</v>
      </c>
      <c r="H15" s="212"/>
      <c r="I15" s="140">
        <f>SUM(I10:I14)</f>
        <v>0</v>
      </c>
    </row>
    <row r="16" spans="1:11" ht="18.600000000000001" thickTop="1">
      <c r="B16" s="95" t="s">
        <v>102</v>
      </c>
      <c r="C16" s="102"/>
      <c r="D16" s="89" t="s">
        <v>104</v>
      </c>
      <c r="E16" s="141"/>
      <c r="F16" s="89" t="s">
        <v>104</v>
      </c>
      <c r="G16" s="213"/>
      <c r="H16" s="214"/>
      <c r="I16" s="137">
        <f>G16-E16</f>
        <v>0</v>
      </c>
    </row>
    <row r="17" spans="1:9">
      <c r="B17" s="95" t="s">
        <v>147</v>
      </c>
      <c r="C17" s="102"/>
      <c r="D17" s="5" t="s">
        <v>105</v>
      </c>
      <c r="E17" s="142"/>
      <c r="F17" s="5" t="s">
        <v>105</v>
      </c>
      <c r="G17" s="215"/>
      <c r="H17" s="216"/>
      <c r="I17" s="137">
        <f>G17-E17</f>
        <v>0</v>
      </c>
    </row>
    <row r="18" spans="1:9">
      <c r="B18" s="95"/>
      <c r="C18" s="102"/>
      <c r="D18" s="5" t="s">
        <v>103</v>
      </c>
      <c r="E18" s="142"/>
      <c r="F18" s="5" t="s">
        <v>103</v>
      </c>
      <c r="G18" s="215"/>
      <c r="H18" s="216"/>
      <c r="I18" s="137">
        <f t="shared" ref="I18:I19" si="1">G18-E18</f>
        <v>0</v>
      </c>
    </row>
    <row r="19" spans="1:9">
      <c r="B19" s="95"/>
      <c r="C19" s="102"/>
      <c r="D19" s="5" t="s">
        <v>106</v>
      </c>
      <c r="E19" s="142"/>
      <c r="F19" s="5" t="s">
        <v>106</v>
      </c>
      <c r="G19" s="215"/>
      <c r="H19" s="216"/>
      <c r="I19" s="137">
        <f t="shared" si="1"/>
        <v>0</v>
      </c>
    </row>
    <row r="20" spans="1:9" ht="18.600000000000001" thickBot="1">
      <c r="B20" s="12"/>
      <c r="C20" s="103"/>
      <c r="D20" s="5" t="s">
        <v>107</v>
      </c>
      <c r="E20" s="142"/>
      <c r="F20" s="5" t="s">
        <v>107</v>
      </c>
      <c r="G20" s="215"/>
      <c r="H20" s="216"/>
      <c r="I20" s="138">
        <f>G20-E20</f>
        <v>0</v>
      </c>
    </row>
    <row r="21" spans="1:9" ht="19.2" thickTop="1" thickBot="1">
      <c r="B21" s="96" t="s">
        <v>148</v>
      </c>
      <c r="C21" s="97"/>
      <c r="D21" s="121" t="s">
        <v>29</v>
      </c>
      <c r="E21" s="139">
        <f>SUM(E16:E20)</f>
        <v>0</v>
      </c>
      <c r="F21" s="121" t="s">
        <v>29</v>
      </c>
      <c r="G21" s="211">
        <f>SUM(G16:G20)</f>
        <v>0</v>
      </c>
      <c r="H21" s="212"/>
      <c r="I21" s="140">
        <f>SUM(I16:I20)</f>
        <v>0</v>
      </c>
    </row>
    <row r="22" spans="1:9" ht="18.600000000000001" thickTop="1">
      <c r="B22" s="95" t="s">
        <v>102</v>
      </c>
      <c r="C22" s="102"/>
      <c r="D22" s="89" t="s">
        <v>104</v>
      </c>
      <c r="E22" s="141"/>
      <c r="F22" s="89" t="s">
        <v>104</v>
      </c>
      <c r="G22" s="213"/>
      <c r="H22" s="214"/>
      <c r="I22" s="137">
        <f>G22-E22</f>
        <v>0</v>
      </c>
    </row>
    <row r="23" spans="1:9">
      <c r="B23" s="234" t="s">
        <v>182</v>
      </c>
      <c r="C23" s="235"/>
      <c r="D23" s="5" t="s">
        <v>105</v>
      </c>
      <c r="E23" s="142"/>
      <c r="F23" s="5" t="s">
        <v>105</v>
      </c>
      <c r="G23" s="215"/>
      <c r="H23" s="216"/>
      <c r="I23" s="137">
        <f>G23-E23</f>
        <v>0</v>
      </c>
    </row>
    <row r="24" spans="1:9">
      <c r="B24" s="234"/>
      <c r="C24" s="235"/>
      <c r="D24" s="5" t="s">
        <v>103</v>
      </c>
      <c r="E24" s="142"/>
      <c r="F24" s="5" t="s">
        <v>103</v>
      </c>
      <c r="G24" s="215"/>
      <c r="H24" s="216"/>
      <c r="I24" s="137">
        <f t="shared" ref="I24:I25" si="2">G24-E24</f>
        <v>0</v>
      </c>
    </row>
    <row r="25" spans="1:9">
      <c r="B25" s="95"/>
      <c r="C25" s="102"/>
      <c r="D25" s="5" t="s">
        <v>106</v>
      </c>
      <c r="E25" s="142"/>
      <c r="F25" s="5" t="s">
        <v>106</v>
      </c>
      <c r="G25" s="215"/>
      <c r="H25" s="216"/>
      <c r="I25" s="137">
        <f t="shared" si="2"/>
        <v>0</v>
      </c>
    </row>
    <row r="26" spans="1:9" ht="18.600000000000001" thickBot="1">
      <c r="B26" s="12"/>
      <c r="C26" s="103"/>
      <c r="D26" s="5" t="s">
        <v>107</v>
      </c>
      <c r="E26" s="142"/>
      <c r="F26" s="5" t="s">
        <v>107</v>
      </c>
      <c r="G26" s="215"/>
      <c r="H26" s="216"/>
      <c r="I26" s="138">
        <f>G26-E26</f>
        <v>0</v>
      </c>
    </row>
    <row r="27" spans="1:9" ht="19.2" thickTop="1" thickBot="1">
      <c r="B27" s="96" t="s">
        <v>149</v>
      </c>
      <c r="C27" s="97"/>
      <c r="D27" s="121" t="s">
        <v>145</v>
      </c>
      <c r="E27" s="139">
        <f>SUM(E22:E26)</f>
        <v>0</v>
      </c>
      <c r="F27" s="121" t="s">
        <v>145</v>
      </c>
      <c r="G27" s="211">
        <f>SUM(G22:G26)</f>
        <v>0</v>
      </c>
      <c r="H27" s="212"/>
      <c r="I27" s="140">
        <f>SUM(I22:I26)</f>
        <v>0</v>
      </c>
    </row>
    <row r="28" spans="1:9" ht="18.600000000000001" thickTop="1">
      <c r="B28" s="124" t="s">
        <v>161</v>
      </c>
      <c r="C28" s="125"/>
      <c r="D28" s="126" t="s">
        <v>162</v>
      </c>
      <c r="E28" s="143">
        <f>E15+E21+E27</f>
        <v>0</v>
      </c>
      <c r="F28" s="126" t="s">
        <v>162</v>
      </c>
      <c r="G28" s="228">
        <f>G15+G21+G27</f>
        <v>0</v>
      </c>
      <c r="H28" s="229"/>
      <c r="I28" s="143">
        <f>I15+I21+I27</f>
        <v>0</v>
      </c>
    </row>
    <row r="29" spans="1:9">
      <c r="F29" s="85"/>
    </row>
    <row r="30" spans="1:9">
      <c r="B30" t="s">
        <v>136</v>
      </c>
      <c r="D30" s="85"/>
    </row>
    <row r="31" spans="1:9">
      <c r="B31" t="s">
        <v>101</v>
      </c>
      <c r="C31" s="85"/>
      <c r="D31" s="129">
        <f>I15</f>
        <v>0</v>
      </c>
      <c r="E31" s="85" t="s">
        <v>93</v>
      </c>
      <c r="F31" s="119">
        <v>30000</v>
      </c>
      <c r="G31" s="92" t="s">
        <v>94</v>
      </c>
      <c r="H31" s="218">
        <f>D31*F31</f>
        <v>0</v>
      </c>
      <c r="I31" s="218"/>
    </row>
    <row r="32" spans="1:9">
      <c r="A32" s="230" t="s">
        <v>169</v>
      </c>
      <c r="B32" s="230"/>
      <c r="C32" s="231"/>
      <c r="D32" s="130">
        <f>I21</f>
        <v>0</v>
      </c>
      <c r="E32" s="85" t="s">
        <v>93</v>
      </c>
      <c r="F32" s="119">
        <v>10000</v>
      </c>
      <c r="G32" s="92" t="s">
        <v>94</v>
      </c>
      <c r="H32" s="218">
        <f t="shared" ref="H32:H33" si="3">D32*F32</f>
        <v>0</v>
      </c>
      <c r="I32" s="218"/>
    </row>
    <row r="33" spans="1:10">
      <c r="A33" s="232" t="s">
        <v>170</v>
      </c>
      <c r="B33" s="232"/>
      <c r="C33" s="233"/>
      <c r="D33" s="130">
        <f>I27</f>
        <v>0</v>
      </c>
      <c r="E33" s="85" t="s">
        <v>93</v>
      </c>
      <c r="F33" s="119">
        <v>5000</v>
      </c>
      <c r="G33" s="92" t="s">
        <v>94</v>
      </c>
      <c r="H33" s="218">
        <f t="shared" si="3"/>
        <v>0</v>
      </c>
      <c r="I33" s="218"/>
    </row>
    <row r="34" spans="1:10">
      <c r="B34" s="85" t="s">
        <v>100</v>
      </c>
      <c r="C34" s="85"/>
      <c r="D34" s="93"/>
      <c r="F34" s="93"/>
      <c r="H34" s="236">
        <f>SUM(H31:I33)</f>
        <v>0</v>
      </c>
      <c r="I34" s="236"/>
    </row>
    <row r="35" spans="1:10">
      <c r="D35" s="93"/>
      <c r="F35" s="93"/>
      <c r="H35" s="93"/>
      <c r="I35" s="93"/>
    </row>
    <row r="36" spans="1:10">
      <c r="A36" s="227" t="s">
        <v>135</v>
      </c>
      <c r="B36" s="227"/>
      <c r="C36" s="227"/>
      <c r="D36" s="227"/>
      <c r="E36" s="227"/>
      <c r="F36" s="227"/>
      <c r="G36" s="227"/>
      <c r="H36" s="227"/>
      <c r="I36" s="227"/>
      <c r="J36" s="227"/>
    </row>
    <row r="37" spans="1:10">
      <c r="A37" s="227"/>
      <c r="B37" s="227"/>
      <c r="C37" s="227"/>
      <c r="D37" s="227"/>
      <c r="E37" s="227"/>
      <c r="F37" s="227"/>
      <c r="G37" s="227"/>
      <c r="H37" s="227"/>
      <c r="I37" s="227"/>
      <c r="J37" s="227"/>
    </row>
  </sheetData>
  <mergeCells count="32">
    <mergeCell ref="B23:C24"/>
    <mergeCell ref="H34:I34"/>
    <mergeCell ref="G24:H24"/>
    <mergeCell ref="G25:H25"/>
    <mergeCell ref="G26:H26"/>
    <mergeCell ref="A36:J37"/>
    <mergeCell ref="H31:I31"/>
    <mergeCell ref="G28:H28"/>
    <mergeCell ref="A32:C32"/>
    <mergeCell ref="A33:C33"/>
    <mergeCell ref="A3:J3"/>
    <mergeCell ref="G15:H15"/>
    <mergeCell ref="G27:H27"/>
    <mergeCell ref="H32:I32"/>
    <mergeCell ref="H33:I33"/>
    <mergeCell ref="G23:H23"/>
    <mergeCell ref="D8:E8"/>
    <mergeCell ref="F8:H8"/>
    <mergeCell ref="D6:H6"/>
    <mergeCell ref="G9:H9"/>
    <mergeCell ref="G10:H10"/>
    <mergeCell ref="G11:H11"/>
    <mergeCell ref="G12:H12"/>
    <mergeCell ref="G13:H13"/>
    <mergeCell ref="G14:H14"/>
    <mergeCell ref="G22:H22"/>
    <mergeCell ref="G21:H21"/>
    <mergeCell ref="G16:H16"/>
    <mergeCell ref="G17:H17"/>
    <mergeCell ref="G18:H18"/>
    <mergeCell ref="G19:H19"/>
    <mergeCell ref="G20:H20"/>
  </mergeCells>
  <phoneticPr fontId="1"/>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31F40-BFFE-44EE-9BCE-204446D63CBB}">
  <dimension ref="A1:AA63"/>
  <sheetViews>
    <sheetView view="pageBreakPreview" topLeftCell="A7" zoomScale="60" zoomScaleNormal="60" workbookViewId="0">
      <selection activeCell="F42" activeCellId="3" sqref="F25 O25 O42 F42"/>
    </sheetView>
  </sheetViews>
  <sheetFormatPr defaultColWidth="9" defaultRowHeight="13.2"/>
  <cols>
    <col min="1" max="1" width="2.8984375" style="31" customWidth="1"/>
    <col min="2" max="2" width="4.3984375" style="31" customWidth="1"/>
    <col min="3" max="3" width="10.8984375" style="31" customWidth="1"/>
    <col min="4" max="4" width="8.59765625" style="31" customWidth="1"/>
    <col min="5" max="5" width="9" style="31" customWidth="1"/>
    <col min="6" max="6" width="8.59765625" style="31" customWidth="1"/>
    <col min="7" max="7" width="9" style="31" customWidth="1"/>
    <col min="8" max="8" width="13" style="31" customWidth="1"/>
    <col min="9" max="9" width="15.59765625" style="31" customWidth="1"/>
    <col min="10" max="10" width="6.59765625" style="31" bestFit="1" customWidth="1"/>
    <col min="11" max="11" width="20" style="31" customWidth="1"/>
    <col min="12" max="12" width="18" style="46" customWidth="1"/>
    <col min="13" max="13" width="8.59765625" style="31" customWidth="1"/>
    <col min="14" max="14" width="9" style="31" customWidth="1"/>
    <col min="15" max="15" width="9.3984375" style="31" customWidth="1"/>
    <col min="16" max="22" width="4.59765625" style="31" customWidth="1"/>
    <col min="23" max="23" width="4.8984375" style="31" customWidth="1"/>
    <col min="24" max="24" width="3" style="31" customWidth="1"/>
    <col min="25" max="16384" width="9" style="26"/>
  </cols>
  <sheetData>
    <row r="1" spans="1:27" ht="20.100000000000001" customHeight="1">
      <c r="A1" s="30" t="s">
        <v>116</v>
      </c>
      <c r="L1" s="32" t="s">
        <v>78</v>
      </c>
      <c r="M1" s="238"/>
      <c r="N1" s="239"/>
      <c r="O1" s="239"/>
      <c r="P1" s="239"/>
      <c r="Q1" s="239"/>
      <c r="R1" s="239"/>
      <c r="S1" s="239"/>
      <c r="T1" s="239"/>
      <c r="U1" s="239"/>
      <c r="V1" s="239"/>
      <c r="W1" s="240"/>
    </row>
    <row r="2" spans="1:27" ht="22.5" customHeight="1">
      <c r="L2" s="33"/>
    </row>
    <row r="3" spans="1:27" ht="20.25" customHeight="1">
      <c r="A3" s="241" t="s">
        <v>118</v>
      </c>
      <c r="B3" s="242"/>
      <c r="C3" s="242"/>
      <c r="D3" s="242"/>
      <c r="E3" s="242"/>
      <c r="F3" s="242"/>
      <c r="G3" s="242"/>
      <c r="H3" s="242"/>
      <c r="I3" s="242"/>
      <c r="J3" s="242"/>
      <c r="K3" s="242"/>
      <c r="L3" s="242"/>
      <c r="M3" s="35" t="s">
        <v>91</v>
      </c>
      <c r="N3" s="104">
        <v>1</v>
      </c>
      <c r="O3" s="35" t="s">
        <v>95</v>
      </c>
      <c r="P3" s="35" t="s">
        <v>92</v>
      </c>
      <c r="Q3" s="35"/>
      <c r="R3" s="248" t="s">
        <v>146</v>
      </c>
      <c r="S3" s="249"/>
      <c r="T3" s="249"/>
      <c r="U3" s="249"/>
      <c r="V3" s="249"/>
      <c r="W3" s="249"/>
      <c r="X3" s="249"/>
    </row>
    <row r="4" spans="1:27" ht="20.25" customHeight="1">
      <c r="A4" s="34"/>
      <c r="B4" s="34"/>
      <c r="C4" s="34"/>
      <c r="D4" s="34"/>
      <c r="E4" s="34"/>
      <c r="F4" s="34"/>
      <c r="G4" s="34"/>
      <c r="H4" s="34"/>
      <c r="I4" s="34"/>
      <c r="J4" s="34"/>
      <c r="K4" s="34"/>
      <c r="L4" s="35"/>
      <c r="M4" s="34"/>
      <c r="N4" s="34"/>
      <c r="O4" s="34"/>
      <c r="P4" s="34"/>
      <c r="Q4" s="34"/>
      <c r="R4" s="34"/>
      <c r="S4" s="34"/>
      <c r="T4" s="34"/>
      <c r="U4" s="34"/>
      <c r="V4" s="34"/>
      <c r="W4" s="34"/>
    </row>
    <row r="5" spans="1:27" ht="20.25" customHeight="1">
      <c r="A5" s="36"/>
      <c r="C5" s="37"/>
      <c r="D5" s="37"/>
      <c r="E5" s="37"/>
      <c r="F5" s="37"/>
      <c r="G5" s="37"/>
      <c r="H5" s="37"/>
      <c r="I5" s="37"/>
      <c r="J5" s="37"/>
      <c r="K5" s="37"/>
      <c r="L5" s="38" t="s">
        <v>60</v>
      </c>
      <c r="M5" s="243"/>
      <c r="N5" s="243"/>
      <c r="O5" s="243"/>
      <c r="P5" s="243"/>
      <c r="Q5" s="243"/>
      <c r="R5" s="243"/>
      <c r="S5" s="243"/>
      <c r="T5" s="243"/>
      <c r="U5" s="243"/>
      <c r="V5" s="243"/>
      <c r="W5" s="243"/>
    </row>
    <row r="6" spans="1:27" ht="19.5" customHeight="1">
      <c r="A6" s="39"/>
      <c r="B6" s="40"/>
      <c r="C6" s="40"/>
      <c r="D6" s="40"/>
      <c r="E6" s="40"/>
      <c r="F6" s="40"/>
      <c r="G6" s="40"/>
      <c r="H6" s="40"/>
      <c r="I6" s="40"/>
      <c r="J6" s="40"/>
      <c r="K6" s="40"/>
      <c r="L6" s="244" t="s">
        <v>120</v>
      </c>
      <c r="M6" s="244"/>
      <c r="N6" s="244"/>
      <c r="O6" s="244"/>
      <c r="P6" s="244"/>
      <c r="Q6" s="244"/>
      <c r="R6" s="244"/>
      <c r="S6" s="244"/>
      <c r="T6" s="244"/>
      <c r="U6" s="244"/>
      <c r="V6" s="244"/>
      <c r="W6" s="244"/>
      <c r="X6" s="41"/>
    </row>
    <row r="7" spans="1:27" ht="20.100000000000001" customHeight="1" thickBot="1">
      <c r="A7" s="42"/>
      <c r="B7" s="43" t="s">
        <v>79</v>
      </c>
      <c r="L7" s="245"/>
      <c r="M7" s="245"/>
      <c r="N7" s="245"/>
      <c r="O7" s="245"/>
      <c r="P7" s="245"/>
      <c r="Q7" s="245"/>
      <c r="R7" s="245"/>
      <c r="S7" s="245"/>
      <c r="T7" s="245"/>
      <c r="U7" s="245"/>
      <c r="V7" s="245"/>
      <c r="W7" s="245"/>
      <c r="X7" s="44"/>
    </row>
    <row r="8" spans="1:27" ht="20.100000000000001" customHeight="1" thickBot="1">
      <c r="A8" s="42"/>
      <c r="C8" s="145"/>
      <c r="D8" s="45" t="s">
        <v>61</v>
      </c>
      <c r="X8" s="47"/>
    </row>
    <row r="9" spans="1:27" ht="20.100000000000001" customHeight="1" thickBot="1">
      <c r="A9" s="42"/>
      <c r="X9" s="47"/>
    </row>
    <row r="10" spans="1:27" ht="20.100000000000001" customHeight="1" thickBot="1">
      <c r="A10" s="42"/>
      <c r="C10" s="246" t="s">
        <v>62</v>
      </c>
      <c r="D10" s="247"/>
      <c r="E10" s="146" t="str">
        <f>IF($C$8&lt;=40,"1",IF($C$8&lt;=120,"3",IF($C$8&lt;=200,"5",IF($C$8&lt;=280,"7",IF($C$8&lt;=360,"9","10
")))))</f>
        <v>1</v>
      </c>
      <c r="F10" s="27" t="s">
        <v>63</v>
      </c>
      <c r="X10" s="47"/>
    </row>
    <row r="11" spans="1:27" ht="20.100000000000001" customHeight="1">
      <c r="A11" s="42"/>
      <c r="X11" s="47"/>
    </row>
    <row r="12" spans="1:27" ht="20.100000000000001" customHeight="1">
      <c r="A12" s="42"/>
      <c r="B12" s="43" t="s">
        <v>80</v>
      </c>
      <c r="X12" s="47"/>
    </row>
    <row r="13" spans="1:27" ht="20.100000000000001" customHeight="1">
      <c r="A13" s="42"/>
      <c r="B13" s="43"/>
      <c r="C13" s="49" t="s">
        <v>90</v>
      </c>
      <c r="D13" s="154"/>
      <c r="E13" s="49" t="s">
        <v>1</v>
      </c>
      <c r="F13" s="154"/>
      <c r="G13" s="49" t="s">
        <v>2</v>
      </c>
      <c r="H13" s="153"/>
      <c r="I13" s="31" t="s">
        <v>117</v>
      </c>
      <c r="X13" s="47"/>
    </row>
    <row r="14" spans="1:27" ht="20.100000000000001" customHeight="1">
      <c r="A14" s="42"/>
      <c r="G14" s="48"/>
      <c r="X14" s="47"/>
      <c r="Y14" s="28"/>
      <c r="Z14" s="28"/>
      <c r="AA14" s="28"/>
    </row>
    <row r="15" spans="1:27" ht="20.100000000000001" customHeight="1" thickBot="1">
      <c r="A15" s="42"/>
      <c r="B15" s="43" t="s">
        <v>157</v>
      </c>
      <c r="H15" s="49"/>
      <c r="I15" s="49"/>
      <c r="L15" s="43" t="s">
        <v>158</v>
      </c>
      <c r="Q15" s="43"/>
      <c r="R15" s="43"/>
      <c r="S15" s="43"/>
      <c r="X15" s="47"/>
      <c r="Y15" s="28"/>
      <c r="Z15" s="28"/>
      <c r="AA15" s="28"/>
    </row>
    <row r="16" spans="1:27" ht="20.100000000000001" customHeight="1">
      <c r="A16" s="42"/>
      <c r="C16" s="50"/>
      <c r="D16" s="237" t="s">
        <v>64</v>
      </c>
      <c r="E16" s="237"/>
      <c r="F16" s="237" t="s">
        <v>81</v>
      </c>
      <c r="G16" s="237"/>
      <c r="H16" s="86" t="s">
        <v>65</v>
      </c>
      <c r="I16" s="107"/>
      <c r="J16" s="107"/>
      <c r="L16" s="51"/>
      <c r="M16" s="52" t="s">
        <v>64</v>
      </c>
      <c r="N16" s="52"/>
      <c r="O16" s="52" t="s">
        <v>81</v>
      </c>
      <c r="P16" s="52"/>
      <c r="Q16" s="250" t="s">
        <v>65</v>
      </c>
      <c r="R16" s="251"/>
      <c r="S16" s="252"/>
      <c r="X16" s="47"/>
      <c r="Y16" s="28"/>
      <c r="Z16" s="28"/>
      <c r="AA16" s="28"/>
    </row>
    <row r="17" spans="1:27" ht="20.100000000000001" customHeight="1">
      <c r="A17" s="42"/>
      <c r="C17" s="53" t="s">
        <v>66</v>
      </c>
      <c r="D17" s="147"/>
      <c r="E17" s="54" t="s">
        <v>67</v>
      </c>
      <c r="F17" s="147"/>
      <c r="G17" s="54" t="s">
        <v>68</v>
      </c>
      <c r="H17" s="151" t="e">
        <f>F17/D17</f>
        <v>#DIV/0!</v>
      </c>
      <c r="I17" s="107"/>
      <c r="J17" s="69"/>
      <c r="L17" s="55" t="s">
        <v>66</v>
      </c>
      <c r="M17" s="147"/>
      <c r="N17" s="54" t="s">
        <v>67</v>
      </c>
      <c r="O17" s="147"/>
      <c r="P17" s="54" t="s">
        <v>68</v>
      </c>
      <c r="Q17" s="253" t="e">
        <f t="shared" ref="Q17:Q24" si="0">O17/M17</f>
        <v>#DIV/0!</v>
      </c>
      <c r="R17" s="254"/>
      <c r="S17" s="255"/>
      <c r="X17" s="47"/>
      <c r="Y17" s="28"/>
      <c r="Z17" s="28"/>
      <c r="AA17" s="28"/>
    </row>
    <row r="18" spans="1:27" ht="20.100000000000001" customHeight="1">
      <c r="A18" s="42"/>
      <c r="C18" s="53" t="s">
        <v>69</v>
      </c>
      <c r="D18" s="147"/>
      <c r="E18" s="54" t="s">
        <v>67</v>
      </c>
      <c r="F18" s="147"/>
      <c r="G18" s="54" t="s">
        <v>68</v>
      </c>
      <c r="H18" s="151" t="e">
        <f t="shared" ref="H18:H24" si="1">F18/D18</f>
        <v>#DIV/0!</v>
      </c>
      <c r="I18" s="107"/>
      <c r="J18" s="69"/>
      <c r="L18" s="55" t="s">
        <v>69</v>
      </c>
      <c r="M18" s="147"/>
      <c r="N18" s="54" t="s">
        <v>67</v>
      </c>
      <c r="O18" s="147"/>
      <c r="P18" s="54" t="s">
        <v>68</v>
      </c>
      <c r="Q18" s="253" t="e">
        <f t="shared" si="0"/>
        <v>#DIV/0!</v>
      </c>
      <c r="R18" s="254"/>
      <c r="S18" s="255"/>
      <c r="X18" s="47"/>
      <c r="Y18" s="28"/>
      <c r="Z18" s="28"/>
      <c r="AA18" s="28"/>
    </row>
    <row r="19" spans="1:27" ht="20.100000000000001" customHeight="1">
      <c r="A19" s="42"/>
      <c r="C19" s="53" t="s">
        <v>70</v>
      </c>
      <c r="D19" s="147"/>
      <c r="E19" s="54" t="s">
        <v>67</v>
      </c>
      <c r="F19" s="147"/>
      <c r="G19" s="54" t="s">
        <v>68</v>
      </c>
      <c r="H19" s="151" t="e">
        <f t="shared" si="1"/>
        <v>#DIV/0!</v>
      </c>
      <c r="I19" s="107"/>
      <c r="J19" s="69"/>
      <c r="L19" s="55" t="s">
        <v>70</v>
      </c>
      <c r="M19" s="147"/>
      <c r="N19" s="54" t="s">
        <v>67</v>
      </c>
      <c r="O19" s="147"/>
      <c r="P19" s="54" t="s">
        <v>68</v>
      </c>
      <c r="Q19" s="253" t="e">
        <f t="shared" si="0"/>
        <v>#DIV/0!</v>
      </c>
      <c r="R19" s="254"/>
      <c r="S19" s="255"/>
      <c r="X19" s="47"/>
      <c r="Y19" s="28"/>
      <c r="Z19" s="28"/>
      <c r="AA19" s="28"/>
    </row>
    <row r="20" spans="1:27" ht="20.100000000000001" customHeight="1">
      <c r="A20" s="42"/>
      <c r="C20" s="53" t="s">
        <v>71</v>
      </c>
      <c r="D20" s="147"/>
      <c r="E20" s="54" t="s">
        <v>67</v>
      </c>
      <c r="F20" s="147"/>
      <c r="G20" s="54" t="s">
        <v>68</v>
      </c>
      <c r="H20" s="151" t="e">
        <f t="shared" si="1"/>
        <v>#DIV/0!</v>
      </c>
      <c r="I20" s="107"/>
      <c r="J20" s="69"/>
      <c r="L20" s="55" t="s">
        <v>71</v>
      </c>
      <c r="M20" s="147"/>
      <c r="N20" s="54" t="s">
        <v>67</v>
      </c>
      <c r="O20" s="147"/>
      <c r="P20" s="54" t="s">
        <v>68</v>
      </c>
      <c r="Q20" s="253" t="e">
        <f t="shared" si="0"/>
        <v>#DIV/0!</v>
      </c>
      <c r="R20" s="254"/>
      <c r="S20" s="255"/>
      <c r="X20" s="47"/>
      <c r="Y20" s="28"/>
      <c r="Z20" s="28"/>
      <c r="AA20" s="28"/>
    </row>
    <row r="21" spans="1:27" ht="20.100000000000001" customHeight="1">
      <c r="A21" s="42"/>
      <c r="C21" s="53" t="s">
        <v>72</v>
      </c>
      <c r="D21" s="147"/>
      <c r="E21" s="54" t="s">
        <v>67</v>
      </c>
      <c r="F21" s="147"/>
      <c r="G21" s="54" t="s">
        <v>68</v>
      </c>
      <c r="H21" s="151" t="e">
        <f t="shared" si="1"/>
        <v>#DIV/0!</v>
      </c>
      <c r="I21" s="107"/>
      <c r="J21" s="69"/>
      <c r="L21" s="55" t="s">
        <v>72</v>
      </c>
      <c r="M21" s="147"/>
      <c r="N21" s="54" t="s">
        <v>67</v>
      </c>
      <c r="O21" s="147"/>
      <c r="P21" s="54" t="s">
        <v>68</v>
      </c>
      <c r="Q21" s="253" t="e">
        <f t="shared" si="0"/>
        <v>#DIV/0!</v>
      </c>
      <c r="R21" s="254"/>
      <c r="S21" s="255"/>
      <c r="X21" s="47"/>
      <c r="Y21" s="29"/>
      <c r="Z21" s="29"/>
      <c r="AA21" s="29"/>
    </row>
    <row r="22" spans="1:27" ht="20.100000000000001" customHeight="1">
      <c r="A22" s="42"/>
      <c r="C22" s="53" t="s">
        <v>73</v>
      </c>
      <c r="D22" s="147"/>
      <c r="E22" s="54" t="s">
        <v>67</v>
      </c>
      <c r="F22" s="147"/>
      <c r="G22" s="54" t="s">
        <v>68</v>
      </c>
      <c r="H22" s="151" t="e">
        <f t="shared" si="1"/>
        <v>#DIV/0!</v>
      </c>
      <c r="I22" s="107"/>
      <c r="J22" s="69"/>
      <c r="L22" s="55" t="s">
        <v>73</v>
      </c>
      <c r="M22" s="147"/>
      <c r="N22" s="54" t="s">
        <v>67</v>
      </c>
      <c r="O22" s="147"/>
      <c r="P22" s="54" t="s">
        <v>68</v>
      </c>
      <c r="Q22" s="253" t="e">
        <f t="shared" si="0"/>
        <v>#DIV/0!</v>
      </c>
      <c r="R22" s="254"/>
      <c r="S22" s="255"/>
      <c r="X22" s="47"/>
      <c r="Y22" s="29"/>
      <c r="Z22" s="29"/>
      <c r="AA22" s="29"/>
    </row>
    <row r="23" spans="1:27" ht="20.100000000000001" customHeight="1">
      <c r="A23" s="42"/>
      <c r="C23" s="53" t="s">
        <v>74</v>
      </c>
      <c r="D23" s="147"/>
      <c r="E23" s="54" t="s">
        <v>67</v>
      </c>
      <c r="F23" s="147"/>
      <c r="G23" s="54" t="s">
        <v>68</v>
      </c>
      <c r="H23" s="151" t="e">
        <f t="shared" si="1"/>
        <v>#DIV/0!</v>
      </c>
      <c r="I23" s="107"/>
      <c r="J23" s="69"/>
      <c r="L23" s="55" t="s">
        <v>74</v>
      </c>
      <c r="M23" s="147"/>
      <c r="N23" s="54" t="s">
        <v>67</v>
      </c>
      <c r="O23" s="147"/>
      <c r="P23" s="54" t="s">
        <v>68</v>
      </c>
      <c r="Q23" s="253" t="e">
        <f t="shared" si="0"/>
        <v>#DIV/0!</v>
      </c>
      <c r="R23" s="254"/>
      <c r="S23" s="255"/>
      <c r="X23" s="47"/>
      <c r="Y23" s="29"/>
      <c r="Z23" s="29"/>
      <c r="AA23" s="29"/>
    </row>
    <row r="24" spans="1:27" ht="20.100000000000001" customHeight="1" thickBot="1">
      <c r="A24" s="42"/>
      <c r="C24" s="56" t="s">
        <v>75</v>
      </c>
      <c r="D24" s="148"/>
      <c r="E24" s="57" t="s">
        <v>67</v>
      </c>
      <c r="F24" s="148"/>
      <c r="G24" s="57" t="s">
        <v>68</v>
      </c>
      <c r="H24" s="152" t="e">
        <f t="shared" si="1"/>
        <v>#DIV/0!</v>
      </c>
      <c r="I24" s="107"/>
      <c r="J24" s="69"/>
      <c r="L24" s="58" t="s">
        <v>75</v>
      </c>
      <c r="M24" s="148"/>
      <c r="N24" s="57" t="s">
        <v>67</v>
      </c>
      <c r="O24" s="148"/>
      <c r="P24" s="57" t="s">
        <v>68</v>
      </c>
      <c r="Q24" s="256" t="e">
        <f t="shared" si="0"/>
        <v>#DIV/0!</v>
      </c>
      <c r="R24" s="257"/>
      <c r="S24" s="258"/>
      <c r="X24" s="47"/>
    </row>
    <row r="25" spans="1:27" ht="20.100000000000001" customHeight="1">
      <c r="A25" s="42"/>
      <c r="F25" s="168">
        <f>SUM(F17:F24)</f>
        <v>0</v>
      </c>
      <c r="G25" s="48"/>
      <c r="H25" s="60"/>
      <c r="I25" s="107"/>
      <c r="J25" s="69"/>
      <c r="O25" s="168">
        <f>SUM(O17:O24)</f>
        <v>0</v>
      </c>
      <c r="P25" s="48"/>
      <c r="Q25" s="108"/>
      <c r="R25" s="108"/>
      <c r="S25" s="108"/>
      <c r="X25" s="47"/>
    </row>
    <row r="26" spans="1:27" ht="20.100000000000001" customHeight="1">
      <c r="A26" s="42"/>
      <c r="F26" s="59"/>
      <c r="G26" s="48"/>
      <c r="H26" s="60"/>
      <c r="I26" s="72"/>
      <c r="J26" s="69"/>
      <c r="O26" s="59"/>
      <c r="P26" s="48"/>
      <c r="Q26" s="70"/>
      <c r="R26" s="70"/>
      <c r="S26" s="70"/>
      <c r="T26" s="61"/>
      <c r="U26" s="61"/>
      <c r="V26" s="61"/>
      <c r="W26" s="71"/>
      <c r="X26" s="47"/>
    </row>
    <row r="27" spans="1:27" ht="20.100000000000001" customHeight="1">
      <c r="A27" s="42"/>
      <c r="F27" s="59"/>
      <c r="G27" s="48"/>
      <c r="H27" s="60"/>
      <c r="J27" s="69"/>
      <c r="O27" s="59"/>
      <c r="P27" s="48"/>
      <c r="Q27" s="70"/>
      <c r="R27" s="70"/>
      <c r="S27" s="70"/>
      <c r="T27" s="61"/>
      <c r="U27" s="61"/>
      <c r="V27" s="61"/>
      <c r="W27" s="71"/>
      <c r="X27" s="47"/>
    </row>
    <row r="28" spans="1:27" ht="20.100000000000001" customHeight="1">
      <c r="A28" s="42"/>
      <c r="F28" s="59"/>
      <c r="G28" s="48"/>
      <c r="H28" s="60"/>
      <c r="J28" s="69"/>
      <c r="O28" s="59"/>
      <c r="P28" s="48"/>
      <c r="Q28" s="70"/>
      <c r="R28" s="70"/>
      <c r="S28" s="70"/>
      <c r="T28" s="61"/>
      <c r="U28" s="61"/>
      <c r="V28" s="61"/>
      <c r="W28" s="71"/>
      <c r="X28" s="47"/>
    </row>
    <row r="29" spans="1:27" ht="20.100000000000001" customHeight="1">
      <c r="A29" s="42"/>
      <c r="F29" s="59"/>
      <c r="G29" s="48"/>
      <c r="H29" s="60"/>
      <c r="J29" s="69"/>
      <c r="O29" s="59"/>
      <c r="P29" s="48"/>
      <c r="Q29" s="70"/>
      <c r="R29" s="70"/>
      <c r="S29" s="70"/>
      <c r="T29" s="61"/>
      <c r="U29" s="61"/>
      <c r="V29" s="61"/>
      <c r="W29" s="71"/>
      <c r="X29" s="47"/>
    </row>
    <row r="30" spans="1:27" ht="20.100000000000001" customHeight="1">
      <c r="A30" s="42"/>
      <c r="F30" s="59"/>
      <c r="G30" s="48"/>
      <c r="H30" s="60"/>
      <c r="J30" s="69"/>
      <c r="O30" s="59"/>
      <c r="P30" s="48"/>
      <c r="Q30" s="70"/>
      <c r="R30" s="70"/>
      <c r="S30" s="70"/>
      <c r="T30" s="61"/>
      <c r="U30" s="61"/>
      <c r="V30" s="61"/>
      <c r="W30" s="71"/>
      <c r="X30" s="47"/>
    </row>
    <row r="31" spans="1:27" ht="20.100000000000001" customHeight="1">
      <c r="A31" s="42"/>
      <c r="P31" s="48"/>
      <c r="Q31" s="48"/>
      <c r="R31" s="48"/>
      <c r="S31" s="48"/>
      <c r="T31" s="61"/>
      <c r="U31" s="61"/>
      <c r="V31" s="61"/>
      <c r="W31" s="62"/>
      <c r="X31" s="47"/>
    </row>
    <row r="32" spans="1:27" ht="20.100000000000001" customHeight="1" thickBot="1">
      <c r="A32" s="42"/>
      <c r="B32" s="43" t="s">
        <v>156</v>
      </c>
      <c r="H32" s="63"/>
      <c r="I32" s="109"/>
      <c r="J32" s="106"/>
      <c r="L32" s="43" t="s">
        <v>159</v>
      </c>
      <c r="X32" s="47"/>
    </row>
    <row r="33" spans="1:24" ht="20.100000000000001" customHeight="1">
      <c r="A33" s="42"/>
      <c r="C33" s="50"/>
      <c r="D33" s="237" t="s">
        <v>64</v>
      </c>
      <c r="E33" s="237"/>
      <c r="F33" s="237" t="s">
        <v>81</v>
      </c>
      <c r="G33" s="237"/>
      <c r="H33" s="86" t="s">
        <v>65</v>
      </c>
      <c r="I33" s="109"/>
      <c r="J33" s="106"/>
      <c r="K33" s="47"/>
      <c r="L33" s="51"/>
      <c r="M33" s="237" t="s">
        <v>64</v>
      </c>
      <c r="N33" s="237"/>
      <c r="O33" s="237" t="s">
        <v>81</v>
      </c>
      <c r="P33" s="237"/>
      <c r="Q33" s="259" t="s">
        <v>65</v>
      </c>
      <c r="R33" s="260"/>
      <c r="S33" s="260"/>
      <c r="T33" s="110"/>
      <c r="U33" s="107"/>
      <c r="V33" s="107"/>
      <c r="W33" s="107"/>
      <c r="X33" s="47"/>
    </row>
    <row r="34" spans="1:24" ht="20.100000000000001" customHeight="1">
      <c r="A34" s="42"/>
      <c r="C34" s="53" t="s">
        <v>66</v>
      </c>
      <c r="D34" s="147"/>
      <c r="E34" s="54" t="s">
        <v>67</v>
      </c>
      <c r="F34" s="147"/>
      <c r="G34" s="54" t="s">
        <v>68</v>
      </c>
      <c r="H34" s="149" t="e">
        <f t="shared" ref="H34:H41" si="2">F34/D34</f>
        <v>#DIV/0!</v>
      </c>
      <c r="I34" s="109"/>
      <c r="J34" s="106"/>
      <c r="K34" s="47"/>
      <c r="L34" s="55" t="s">
        <v>82</v>
      </c>
      <c r="M34" s="147"/>
      <c r="N34" s="54" t="s">
        <v>67</v>
      </c>
      <c r="O34" s="147"/>
      <c r="P34" s="54" t="s">
        <v>68</v>
      </c>
      <c r="Q34" s="261" t="e">
        <f t="shared" ref="Q34:Q41" si="3">O34/M34</f>
        <v>#DIV/0!</v>
      </c>
      <c r="R34" s="262"/>
      <c r="S34" s="262"/>
      <c r="T34" s="110"/>
      <c r="U34" s="107"/>
      <c r="V34" s="107"/>
      <c r="W34" s="111"/>
      <c r="X34" s="47"/>
    </row>
    <row r="35" spans="1:24" ht="20.100000000000001" customHeight="1">
      <c r="A35" s="42"/>
      <c r="C35" s="53" t="s">
        <v>69</v>
      </c>
      <c r="D35" s="147"/>
      <c r="E35" s="54" t="s">
        <v>67</v>
      </c>
      <c r="F35" s="147"/>
      <c r="G35" s="54" t="s">
        <v>68</v>
      </c>
      <c r="H35" s="149" t="e">
        <f t="shared" si="2"/>
        <v>#DIV/0!</v>
      </c>
      <c r="I35" s="109"/>
      <c r="J35" s="106"/>
      <c r="K35" s="47"/>
      <c r="L35" s="55" t="s">
        <v>83</v>
      </c>
      <c r="M35" s="147"/>
      <c r="N35" s="54" t="s">
        <v>67</v>
      </c>
      <c r="O35" s="147"/>
      <c r="P35" s="54" t="s">
        <v>68</v>
      </c>
      <c r="Q35" s="261" t="e">
        <f t="shared" si="3"/>
        <v>#DIV/0!</v>
      </c>
      <c r="R35" s="262"/>
      <c r="S35" s="262"/>
      <c r="T35" s="110"/>
      <c r="U35" s="107"/>
      <c r="V35" s="107"/>
      <c r="W35" s="111"/>
      <c r="X35" s="47"/>
    </row>
    <row r="36" spans="1:24" ht="20.100000000000001" customHeight="1">
      <c r="A36" s="42"/>
      <c r="C36" s="53" t="s">
        <v>70</v>
      </c>
      <c r="D36" s="147"/>
      <c r="E36" s="54" t="s">
        <v>67</v>
      </c>
      <c r="F36" s="147"/>
      <c r="G36" s="54" t="s">
        <v>68</v>
      </c>
      <c r="H36" s="149" t="e">
        <f t="shared" si="2"/>
        <v>#DIV/0!</v>
      </c>
      <c r="I36" s="109"/>
      <c r="J36" s="106"/>
      <c r="K36" s="47"/>
      <c r="L36" s="55" t="s">
        <v>84</v>
      </c>
      <c r="M36" s="147"/>
      <c r="N36" s="54" t="s">
        <v>67</v>
      </c>
      <c r="O36" s="147"/>
      <c r="P36" s="54" t="s">
        <v>68</v>
      </c>
      <c r="Q36" s="261" t="e">
        <f t="shared" si="3"/>
        <v>#DIV/0!</v>
      </c>
      <c r="R36" s="262"/>
      <c r="S36" s="262"/>
      <c r="T36" s="110"/>
      <c r="U36" s="107"/>
      <c r="V36" s="107"/>
      <c r="W36" s="111"/>
      <c r="X36" s="47"/>
    </row>
    <row r="37" spans="1:24" ht="20.100000000000001" customHeight="1">
      <c r="A37" s="42"/>
      <c r="C37" s="53" t="s">
        <v>71</v>
      </c>
      <c r="D37" s="147"/>
      <c r="E37" s="54" t="s">
        <v>67</v>
      </c>
      <c r="F37" s="147"/>
      <c r="G37" s="54" t="s">
        <v>68</v>
      </c>
      <c r="H37" s="149" t="e">
        <f t="shared" si="2"/>
        <v>#DIV/0!</v>
      </c>
      <c r="I37" s="109"/>
      <c r="J37" s="106"/>
      <c r="K37" s="47"/>
      <c r="L37" s="55" t="s">
        <v>85</v>
      </c>
      <c r="M37" s="147"/>
      <c r="N37" s="54" t="s">
        <v>67</v>
      </c>
      <c r="O37" s="147"/>
      <c r="P37" s="54" t="s">
        <v>68</v>
      </c>
      <c r="Q37" s="261" t="e">
        <f t="shared" si="3"/>
        <v>#DIV/0!</v>
      </c>
      <c r="R37" s="262"/>
      <c r="S37" s="262"/>
      <c r="T37" s="110"/>
      <c r="U37" s="107"/>
      <c r="V37" s="107"/>
      <c r="W37" s="111"/>
      <c r="X37" s="47"/>
    </row>
    <row r="38" spans="1:24" ht="20.100000000000001" customHeight="1">
      <c r="A38" s="42"/>
      <c r="C38" s="53" t="s">
        <v>72</v>
      </c>
      <c r="D38" s="147"/>
      <c r="E38" s="54" t="s">
        <v>67</v>
      </c>
      <c r="F38" s="147"/>
      <c r="G38" s="54" t="s">
        <v>68</v>
      </c>
      <c r="H38" s="149" t="e">
        <f t="shared" si="2"/>
        <v>#DIV/0!</v>
      </c>
      <c r="I38" s="109"/>
      <c r="J38" s="106"/>
      <c r="K38" s="47"/>
      <c r="L38" s="55" t="s">
        <v>86</v>
      </c>
      <c r="M38" s="147"/>
      <c r="N38" s="54" t="s">
        <v>67</v>
      </c>
      <c r="O38" s="147"/>
      <c r="P38" s="54" t="s">
        <v>68</v>
      </c>
      <c r="Q38" s="261" t="e">
        <f t="shared" si="3"/>
        <v>#DIV/0!</v>
      </c>
      <c r="R38" s="262"/>
      <c r="S38" s="262"/>
      <c r="T38" s="110"/>
      <c r="U38" s="107"/>
      <c r="V38" s="107"/>
      <c r="W38" s="111"/>
      <c r="X38" s="47"/>
    </row>
    <row r="39" spans="1:24" ht="20.100000000000001" customHeight="1">
      <c r="A39" s="42"/>
      <c r="C39" s="53" t="s">
        <v>73</v>
      </c>
      <c r="D39" s="147"/>
      <c r="E39" s="54" t="s">
        <v>67</v>
      </c>
      <c r="F39" s="147"/>
      <c r="G39" s="54" t="s">
        <v>68</v>
      </c>
      <c r="H39" s="149" t="e">
        <f t="shared" si="2"/>
        <v>#DIV/0!</v>
      </c>
      <c r="I39" s="109"/>
      <c r="J39" s="106"/>
      <c r="K39" s="47"/>
      <c r="L39" s="55" t="s">
        <v>87</v>
      </c>
      <c r="M39" s="147"/>
      <c r="N39" s="54" t="s">
        <v>67</v>
      </c>
      <c r="O39" s="147"/>
      <c r="P39" s="54" t="s">
        <v>68</v>
      </c>
      <c r="Q39" s="261" t="e">
        <f t="shared" si="3"/>
        <v>#DIV/0!</v>
      </c>
      <c r="R39" s="262"/>
      <c r="S39" s="262"/>
      <c r="T39" s="110"/>
      <c r="U39" s="107"/>
      <c r="V39" s="107"/>
      <c r="W39" s="111"/>
      <c r="X39" s="47"/>
    </row>
    <row r="40" spans="1:24" ht="20.100000000000001" customHeight="1">
      <c r="A40" s="42"/>
      <c r="C40" s="53" t="s">
        <v>74</v>
      </c>
      <c r="D40" s="147"/>
      <c r="E40" s="54" t="s">
        <v>67</v>
      </c>
      <c r="F40" s="147"/>
      <c r="G40" s="54" t="s">
        <v>68</v>
      </c>
      <c r="H40" s="149" t="e">
        <f t="shared" si="2"/>
        <v>#DIV/0!</v>
      </c>
      <c r="I40" s="109"/>
      <c r="J40" s="106"/>
      <c r="K40" s="47"/>
      <c r="L40" s="55" t="s">
        <v>88</v>
      </c>
      <c r="M40" s="147"/>
      <c r="N40" s="54" t="s">
        <v>67</v>
      </c>
      <c r="O40" s="147"/>
      <c r="P40" s="54" t="s">
        <v>68</v>
      </c>
      <c r="Q40" s="261" t="e">
        <f t="shared" si="3"/>
        <v>#DIV/0!</v>
      </c>
      <c r="R40" s="262"/>
      <c r="S40" s="262"/>
      <c r="T40" s="110"/>
      <c r="U40" s="107"/>
      <c r="V40" s="107"/>
      <c r="W40" s="111"/>
      <c r="X40" s="47"/>
    </row>
    <row r="41" spans="1:24" ht="20.100000000000001" customHeight="1" thickBot="1">
      <c r="A41" s="42"/>
      <c r="C41" s="56" t="s">
        <v>75</v>
      </c>
      <c r="D41" s="148"/>
      <c r="E41" s="57" t="s">
        <v>67</v>
      </c>
      <c r="F41" s="148"/>
      <c r="G41" s="57" t="s">
        <v>68</v>
      </c>
      <c r="H41" s="150" t="e">
        <f t="shared" si="2"/>
        <v>#DIV/0!</v>
      </c>
      <c r="I41" s="109"/>
      <c r="J41" s="106"/>
      <c r="K41" s="47"/>
      <c r="L41" s="58" t="s">
        <v>89</v>
      </c>
      <c r="M41" s="148"/>
      <c r="N41" s="57" t="s">
        <v>67</v>
      </c>
      <c r="O41" s="148"/>
      <c r="P41" s="57" t="s">
        <v>68</v>
      </c>
      <c r="Q41" s="268" t="e">
        <f t="shared" si="3"/>
        <v>#DIV/0!</v>
      </c>
      <c r="R41" s="269"/>
      <c r="S41" s="269"/>
      <c r="T41" s="110"/>
      <c r="U41" s="107"/>
      <c r="V41" s="107"/>
      <c r="W41" s="111"/>
      <c r="X41" s="47"/>
    </row>
    <row r="42" spans="1:24" ht="20.100000000000001" customHeight="1">
      <c r="A42" s="66"/>
      <c r="B42" s="64"/>
      <c r="C42" s="64"/>
      <c r="D42" s="64"/>
      <c r="E42" s="64"/>
      <c r="F42" s="169">
        <f>SUM(F34:F41)</f>
        <v>0</v>
      </c>
      <c r="G42" s="112"/>
      <c r="H42" s="113"/>
      <c r="I42" s="105"/>
      <c r="J42" s="105"/>
      <c r="K42" s="64"/>
      <c r="L42" s="67"/>
      <c r="M42" s="64"/>
      <c r="N42" s="64"/>
      <c r="O42" s="169">
        <f>SUM(O34:O41)</f>
        <v>0</v>
      </c>
      <c r="P42" s="112"/>
      <c r="Q42" s="114"/>
      <c r="R42" s="114"/>
      <c r="S42" s="114"/>
      <c r="T42" s="65"/>
      <c r="U42" s="65"/>
      <c r="V42" s="65"/>
      <c r="W42" s="115"/>
      <c r="X42" s="68"/>
    </row>
    <row r="43" spans="1:24" ht="20.100000000000001" customHeight="1">
      <c r="A43" s="69"/>
      <c r="I43" s="109"/>
      <c r="J43" s="106"/>
      <c r="X43" s="69"/>
    </row>
    <row r="44" spans="1:24" ht="20.100000000000001" customHeight="1">
      <c r="A44" s="36" t="s">
        <v>137</v>
      </c>
      <c r="B44" s="36"/>
      <c r="C44" s="270" t="s">
        <v>138</v>
      </c>
      <c r="D44" s="271"/>
      <c r="E44" s="271"/>
      <c r="F44" s="271"/>
      <c r="G44" s="271"/>
      <c r="H44" s="271"/>
      <c r="I44" s="271"/>
      <c r="J44" s="271"/>
      <c r="K44" s="271"/>
      <c r="L44" s="271"/>
      <c r="M44" s="271"/>
      <c r="N44" s="271"/>
      <c r="O44" s="271"/>
      <c r="P44" s="271"/>
      <c r="Q44" s="271"/>
      <c r="R44" s="271"/>
      <c r="S44" s="271"/>
      <c r="T44" s="271"/>
      <c r="U44" s="271"/>
      <c r="V44" s="271"/>
      <c r="W44" s="271"/>
      <c r="X44" s="271"/>
    </row>
    <row r="45" spans="1:24" ht="20.100000000000001" customHeight="1">
      <c r="A45" s="263" t="s">
        <v>139</v>
      </c>
      <c r="B45" s="264"/>
      <c r="C45" s="263" t="s">
        <v>140</v>
      </c>
      <c r="D45" s="272"/>
      <c r="E45" s="272"/>
      <c r="F45" s="272"/>
      <c r="G45" s="272"/>
      <c r="H45" s="272"/>
      <c r="I45" s="272"/>
      <c r="J45" s="272"/>
      <c r="K45" s="272"/>
      <c r="L45" s="272"/>
      <c r="M45" s="272"/>
      <c r="N45" s="272"/>
      <c r="O45" s="272"/>
      <c r="P45" s="272"/>
      <c r="Q45" s="272"/>
      <c r="R45" s="272"/>
      <c r="S45" s="272"/>
      <c r="T45" s="272"/>
      <c r="U45" s="272"/>
      <c r="V45" s="272"/>
      <c r="W45" s="272"/>
      <c r="X45" s="272"/>
    </row>
    <row r="46" spans="1:24" ht="19.5" customHeight="1">
      <c r="A46" s="120"/>
      <c r="B46" s="120"/>
      <c r="C46" s="272"/>
      <c r="D46" s="272"/>
      <c r="E46" s="272"/>
      <c r="F46" s="272"/>
      <c r="G46" s="272"/>
      <c r="H46" s="272"/>
      <c r="I46" s="272"/>
      <c r="J46" s="272"/>
      <c r="K46" s="272"/>
      <c r="L46" s="272"/>
      <c r="M46" s="272"/>
      <c r="N46" s="272"/>
      <c r="O46" s="272"/>
      <c r="P46" s="272"/>
      <c r="Q46" s="272"/>
      <c r="R46" s="272"/>
      <c r="S46" s="272"/>
      <c r="T46" s="272"/>
      <c r="U46" s="272"/>
      <c r="V46" s="272"/>
      <c r="W46" s="272"/>
      <c r="X46" s="272"/>
    </row>
    <row r="47" spans="1:24" ht="19.5" customHeight="1">
      <c r="A47" s="265" t="s">
        <v>141</v>
      </c>
      <c r="B47" s="266"/>
      <c r="C47" s="265" t="s">
        <v>142</v>
      </c>
      <c r="D47" s="267"/>
      <c r="E47" s="267"/>
      <c r="F47" s="267"/>
      <c r="G47" s="267"/>
      <c r="H47" s="267"/>
      <c r="I47" s="267"/>
      <c r="J47" s="267"/>
      <c r="K47" s="267"/>
      <c r="L47" s="267"/>
      <c r="M47" s="267"/>
      <c r="N47" s="267"/>
      <c r="O47" s="267"/>
      <c r="P47" s="267"/>
      <c r="Q47" s="267"/>
      <c r="R47" s="267"/>
      <c r="S47" s="267"/>
      <c r="T47" s="267"/>
      <c r="U47" s="267"/>
      <c r="V47" s="267"/>
      <c r="W47" s="267"/>
      <c r="X47" s="267"/>
    </row>
    <row r="48" spans="1:24" ht="19.5" customHeight="1"/>
    <row r="49" ht="19.5" customHeight="1"/>
    <row r="50" ht="19.5" customHeight="1"/>
    <row r="51" ht="19.5" customHeight="1"/>
    <row r="52" ht="19.5" customHeight="1"/>
    <row r="53" ht="19.5" customHeight="1"/>
    <row r="54" ht="19.5" customHeight="1"/>
    <row r="55" ht="19.5" customHeight="1"/>
    <row r="56" ht="13.2" customHeight="1"/>
    <row r="57" ht="13.2" customHeight="1"/>
    <row r="58" ht="13.2" customHeight="1"/>
    <row r="59" ht="13.2" customHeight="1"/>
    <row r="60" ht="13.2" customHeight="1"/>
    <row r="61" ht="13.2" customHeight="1"/>
    <row r="62" ht="13.2" customHeight="1"/>
    <row r="63" ht="13.2" customHeight="1"/>
  </sheetData>
  <mergeCells count="35">
    <mergeCell ref="A45:B45"/>
    <mergeCell ref="A47:B47"/>
    <mergeCell ref="C47:X47"/>
    <mergeCell ref="Q39:S39"/>
    <mergeCell ref="Q40:S40"/>
    <mergeCell ref="Q41:S41"/>
    <mergeCell ref="C44:X44"/>
    <mergeCell ref="C45:X46"/>
    <mergeCell ref="Q34:S34"/>
    <mergeCell ref="Q35:S35"/>
    <mergeCell ref="Q36:S36"/>
    <mergeCell ref="Q37:S37"/>
    <mergeCell ref="Q38:S38"/>
    <mergeCell ref="Q22:S22"/>
    <mergeCell ref="Q23:S23"/>
    <mergeCell ref="Q24:S24"/>
    <mergeCell ref="D33:E33"/>
    <mergeCell ref="F33:G33"/>
    <mergeCell ref="M33:N33"/>
    <mergeCell ref="O33:P33"/>
    <mergeCell ref="Q33:S33"/>
    <mergeCell ref="Q17:S17"/>
    <mergeCell ref="Q18:S18"/>
    <mergeCell ref="Q19:S19"/>
    <mergeCell ref="Q20:S20"/>
    <mergeCell ref="Q21:S21"/>
    <mergeCell ref="D16:E16"/>
    <mergeCell ref="F16:G16"/>
    <mergeCell ref="M1:W1"/>
    <mergeCell ref="A3:L3"/>
    <mergeCell ref="M5:W5"/>
    <mergeCell ref="L6:W7"/>
    <mergeCell ref="C10:D10"/>
    <mergeCell ref="R3:X3"/>
    <mergeCell ref="Q16:S16"/>
  </mergeCells>
  <phoneticPr fontId="1"/>
  <printOptions horizontalCentered="1"/>
  <pageMargins left="0.70866141732283472" right="0.70866141732283472" top="0.74803149606299213" bottom="0.74803149606299213" header="0.31496062992125984" footer="0.31496062992125984"/>
  <pageSetup paperSize="9" scale="5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5A98F-DB6E-42EC-8EC2-E19A96200C43}">
  <dimension ref="A1:AA63"/>
  <sheetViews>
    <sheetView view="pageBreakPreview" topLeftCell="A10" zoomScale="60" zoomScaleNormal="60" workbookViewId="0">
      <selection activeCell="O25" activeCellId="3" sqref="F25 F42 O42 O25"/>
    </sheetView>
  </sheetViews>
  <sheetFormatPr defaultColWidth="9" defaultRowHeight="13.2"/>
  <cols>
    <col min="1" max="1" width="2.8984375" style="31" customWidth="1"/>
    <col min="2" max="2" width="4.3984375" style="31" customWidth="1"/>
    <col min="3" max="3" width="10.8984375" style="31" customWidth="1"/>
    <col min="4" max="4" width="8.59765625" style="31" customWidth="1"/>
    <col min="5" max="5" width="9" style="31" customWidth="1"/>
    <col min="6" max="6" width="8.59765625" style="31" customWidth="1"/>
    <col min="7" max="7" width="9" style="31" customWidth="1"/>
    <col min="8" max="8" width="13" style="31" customWidth="1"/>
    <col min="9" max="9" width="15.59765625" style="31" customWidth="1"/>
    <col min="10" max="10" width="6.59765625" style="31" bestFit="1" customWidth="1"/>
    <col min="11" max="11" width="20" style="31" customWidth="1"/>
    <col min="12" max="12" width="18" style="46" customWidth="1"/>
    <col min="13" max="13" width="8.59765625" style="31" customWidth="1"/>
    <col min="14" max="14" width="9" style="31" customWidth="1"/>
    <col min="15" max="15" width="9.3984375" style="31" customWidth="1"/>
    <col min="16" max="22" width="4.59765625" style="31" customWidth="1"/>
    <col min="23" max="23" width="4.8984375" style="31" customWidth="1"/>
    <col min="24" max="24" width="3" style="31" customWidth="1"/>
    <col min="25" max="16384" width="9" style="26"/>
  </cols>
  <sheetData>
    <row r="1" spans="1:27" ht="20.100000000000001" customHeight="1">
      <c r="A1" s="30" t="s">
        <v>116</v>
      </c>
      <c r="L1" s="32" t="s">
        <v>78</v>
      </c>
      <c r="M1" s="238"/>
      <c r="N1" s="239"/>
      <c r="O1" s="239"/>
      <c r="P1" s="239"/>
      <c r="Q1" s="239"/>
      <c r="R1" s="239"/>
      <c r="S1" s="239"/>
      <c r="T1" s="239"/>
      <c r="U1" s="239"/>
      <c r="V1" s="239"/>
      <c r="W1" s="240"/>
    </row>
    <row r="2" spans="1:27" ht="22.5" customHeight="1">
      <c r="L2" s="33"/>
    </row>
    <row r="3" spans="1:27" ht="20.25" customHeight="1">
      <c r="A3" s="241" t="s">
        <v>118</v>
      </c>
      <c r="B3" s="242"/>
      <c r="C3" s="242"/>
      <c r="D3" s="242"/>
      <c r="E3" s="242"/>
      <c r="F3" s="242"/>
      <c r="G3" s="242"/>
      <c r="H3" s="242"/>
      <c r="I3" s="242"/>
      <c r="J3" s="242"/>
      <c r="K3" s="242"/>
      <c r="L3" s="242"/>
      <c r="M3" s="35" t="s">
        <v>91</v>
      </c>
      <c r="N3" s="104">
        <v>2</v>
      </c>
      <c r="O3" s="35" t="s">
        <v>95</v>
      </c>
      <c r="P3" s="35" t="s">
        <v>92</v>
      </c>
      <c r="Q3" s="35"/>
      <c r="R3" s="248" t="s">
        <v>146</v>
      </c>
      <c r="S3" s="249"/>
      <c r="T3" s="249"/>
      <c r="U3" s="249"/>
      <c r="V3" s="249"/>
      <c r="W3" s="249"/>
      <c r="X3" s="249"/>
    </row>
    <row r="4" spans="1:27" ht="20.25" customHeight="1">
      <c r="A4" s="34"/>
      <c r="B4" s="34"/>
      <c r="C4" s="34"/>
      <c r="D4" s="34"/>
      <c r="E4" s="34"/>
      <c r="F4" s="34"/>
      <c r="G4" s="34"/>
      <c r="H4" s="34"/>
      <c r="I4" s="34"/>
      <c r="J4" s="34"/>
      <c r="K4" s="34"/>
      <c r="L4" s="35"/>
      <c r="M4" s="34"/>
      <c r="N4" s="34"/>
      <c r="O4" s="34"/>
      <c r="P4" s="34"/>
      <c r="Q4" s="34"/>
      <c r="R4" s="34"/>
      <c r="S4" s="34"/>
      <c r="T4" s="34"/>
      <c r="U4" s="34"/>
      <c r="V4" s="34"/>
      <c r="W4" s="34"/>
    </row>
    <row r="5" spans="1:27" ht="20.25" customHeight="1">
      <c r="A5" s="36"/>
      <c r="C5" s="37"/>
      <c r="D5" s="37"/>
      <c r="E5" s="37"/>
      <c r="F5" s="37"/>
      <c r="G5" s="37"/>
      <c r="H5" s="37"/>
      <c r="I5" s="37"/>
      <c r="J5" s="37"/>
      <c r="K5" s="37"/>
      <c r="L5" s="38" t="s">
        <v>60</v>
      </c>
      <c r="M5" s="243"/>
      <c r="N5" s="243"/>
      <c r="O5" s="243"/>
      <c r="P5" s="243"/>
      <c r="Q5" s="243"/>
      <c r="R5" s="243"/>
      <c r="S5" s="243"/>
      <c r="T5" s="243"/>
      <c r="U5" s="243"/>
      <c r="V5" s="243"/>
      <c r="W5" s="243"/>
    </row>
    <row r="6" spans="1:27" ht="19.5" customHeight="1">
      <c r="A6" s="39"/>
      <c r="B6" s="40"/>
      <c r="C6" s="40"/>
      <c r="D6" s="40"/>
      <c r="E6" s="40"/>
      <c r="F6" s="40"/>
      <c r="G6" s="40"/>
      <c r="H6" s="40"/>
      <c r="I6" s="40"/>
      <c r="J6" s="40"/>
      <c r="K6" s="40"/>
      <c r="L6" s="244" t="s">
        <v>120</v>
      </c>
      <c r="M6" s="244"/>
      <c r="N6" s="244"/>
      <c r="O6" s="244"/>
      <c r="P6" s="244"/>
      <c r="Q6" s="244"/>
      <c r="R6" s="244"/>
      <c r="S6" s="244"/>
      <c r="T6" s="244"/>
      <c r="U6" s="244"/>
      <c r="V6" s="244"/>
      <c r="W6" s="244"/>
      <c r="X6" s="41"/>
    </row>
    <row r="7" spans="1:27" ht="20.100000000000001" customHeight="1" thickBot="1">
      <c r="A7" s="42"/>
      <c r="B7" s="43" t="s">
        <v>79</v>
      </c>
      <c r="L7" s="245"/>
      <c r="M7" s="245"/>
      <c r="N7" s="245"/>
      <c r="O7" s="245"/>
      <c r="P7" s="245"/>
      <c r="Q7" s="245"/>
      <c r="R7" s="245"/>
      <c r="S7" s="245"/>
      <c r="T7" s="245"/>
      <c r="U7" s="245"/>
      <c r="V7" s="245"/>
      <c r="W7" s="245"/>
      <c r="X7" s="44"/>
    </row>
    <row r="8" spans="1:27" ht="20.100000000000001" customHeight="1" thickBot="1">
      <c r="A8" s="42"/>
      <c r="C8" s="145"/>
      <c r="D8" s="45" t="s">
        <v>61</v>
      </c>
      <c r="X8" s="47"/>
    </row>
    <row r="9" spans="1:27" ht="20.100000000000001" customHeight="1" thickBot="1">
      <c r="A9" s="42"/>
      <c r="X9" s="47"/>
    </row>
    <row r="10" spans="1:27" ht="20.100000000000001" customHeight="1" thickBot="1">
      <c r="A10" s="42"/>
      <c r="C10" s="246" t="s">
        <v>62</v>
      </c>
      <c r="D10" s="247"/>
      <c r="E10" s="146" t="str">
        <f>IF($C$8&lt;=40,"1",IF($C$8&lt;=120,"3",IF($C$8&lt;=200,"5",IF($C$8&lt;=280,"7",IF($C$8&lt;=360,"9","10
")))))</f>
        <v>1</v>
      </c>
      <c r="F10" s="27" t="s">
        <v>63</v>
      </c>
      <c r="X10" s="47"/>
    </row>
    <row r="11" spans="1:27" ht="20.100000000000001" customHeight="1">
      <c r="A11" s="42"/>
      <c r="X11" s="47"/>
    </row>
    <row r="12" spans="1:27" ht="20.100000000000001" customHeight="1">
      <c r="A12" s="42"/>
      <c r="B12" s="43" t="s">
        <v>80</v>
      </c>
      <c r="X12" s="47"/>
    </row>
    <row r="13" spans="1:27" ht="20.100000000000001" customHeight="1">
      <c r="A13" s="42"/>
      <c r="B13" s="43"/>
      <c r="C13" s="49" t="s">
        <v>90</v>
      </c>
      <c r="D13" s="155"/>
      <c r="E13" s="49" t="s">
        <v>1</v>
      </c>
      <c r="F13" s="154"/>
      <c r="G13" s="49" t="s">
        <v>2</v>
      </c>
      <c r="H13" s="154"/>
      <c r="I13" s="31" t="s">
        <v>117</v>
      </c>
      <c r="X13" s="47"/>
    </row>
    <row r="14" spans="1:27" ht="20.100000000000001" customHeight="1">
      <c r="A14" s="42"/>
      <c r="G14" s="48"/>
      <c r="X14" s="47"/>
      <c r="Y14" s="28"/>
      <c r="Z14" s="28"/>
      <c r="AA14" s="28"/>
    </row>
    <row r="15" spans="1:27" ht="20.100000000000001" customHeight="1" thickBot="1">
      <c r="A15" s="42"/>
      <c r="B15" s="43" t="s">
        <v>157</v>
      </c>
      <c r="H15" s="49"/>
      <c r="I15" s="49"/>
      <c r="L15" s="43" t="s">
        <v>158</v>
      </c>
      <c r="Q15" s="43"/>
      <c r="R15" s="43"/>
      <c r="S15" s="43"/>
      <c r="X15" s="47"/>
      <c r="Y15" s="28"/>
      <c r="Z15" s="28"/>
      <c r="AA15" s="28"/>
    </row>
    <row r="16" spans="1:27" ht="20.100000000000001" customHeight="1">
      <c r="A16" s="42"/>
      <c r="C16" s="50"/>
      <c r="D16" s="237" t="s">
        <v>64</v>
      </c>
      <c r="E16" s="237"/>
      <c r="F16" s="237" t="s">
        <v>81</v>
      </c>
      <c r="G16" s="237"/>
      <c r="H16" s="86" t="s">
        <v>65</v>
      </c>
      <c r="I16" s="107"/>
      <c r="J16" s="107"/>
      <c r="L16" s="51"/>
      <c r="M16" s="52" t="s">
        <v>64</v>
      </c>
      <c r="N16" s="52"/>
      <c r="O16" s="52" t="s">
        <v>81</v>
      </c>
      <c r="P16" s="52"/>
      <c r="Q16" s="250" t="s">
        <v>65</v>
      </c>
      <c r="R16" s="251"/>
      <c r="S16" s="252"/>
      <c r="X16" s="47"/>
      <c r="Y16" s="28"/>
      <c r="Z16" s="28"/>
      <c r="AA16" s="28"/>
    </row>
    <row r="17" spans="1:27" ht="20.100000000000001" customHeight="1">
      <c r="A17" s="42"/>
      <c r="C17" s="53" t="s">
        <v>66</v>
      </c>
      <c r="D17" s="147"/>
      <c r="E17" s="54" t="s">
        <v>67</v>
      </c>
      <c r="F17" s="147"/>
      <c r="G17" s="54" t="s">
        <v>68</v>
      </c>
      <c r="H17" s="151" t="e">
        <f>F17/D17</f>
        <v>#DIV/0!</v>
      </c>
      <c r="I17" s="107"/>
      <c r="J17" s="69"/>
      <c r="L17" s="55" t="s">
        <v>66</v>
      </c>
      <c r="M17" s="147"/>
      <c r="N17" s="54" t="s">
        <v>67</v>
      </c>
      <c r="O17" s="147"/>
      <c r="P17" s="54" t="s">
        <v>68</v>
      </c>
      <c r="Q17" s="253" t="e">
        <f t="shared" ref="Q17:Q24" si="0">O17/M17</f>
        <v>#DIV/0!</v>
      </c>
      <c r="R17" s="254"/>
      <c r="S17" s="255"/>
      <c r="X17" s="47"/>
      <c r="Y17" s="28"/>
      <c r="Z17" s="28"/>
      <c r="AA17" s="28"/>
    </row>
    <row r="18" spans="1:27" ht="20.100000000000001" customHeight="1">
      <c r="A18" s="42"/>
      <c r="C18" s="53" t="s">
        <v>69</v>
      </c>
      <c r="D18" s="147"/>
      <c r="E18" s="54" t="s">
        <v>67</v>
      </c>
      <c r="F18" s="147"/>
      <c r="G18" s="54" t="s">
        <v>68</v>
      </c>
      <c r="H18" s="151" t="e">
        <f t="shared" ref="H18:H24" si="1">F18/D18</f>
        <v>#DIV/0!</v>
      </c>
      <c r="I18" s="107"/>
      <c r="J18" s="69"/>
      <c r="L18" s="55" t="s">
        <v>69</v>
      </c>
      <c r="M18" s="147"/>
      <c r="N18" s="54" t="s">
        <v>67</v>
      </c>
      <c r="O18" s="147"/>
      <c r="P18" s="54" t="s">
        <v>68</v>
      </c>
      <c r="Q18" s="253" t="e">
        <f t="shared" si="0"/>
        <v>#DIV/0!</v>
      </c>
      <c r="R18" s="254"/>
      <c r="S18" s="255"/>
      <c r="X18" s="47"/>
      <c r="Y18" s="28"/>
      <c r="Z18" s="28"/>
      <c r="AA18" s="28"/>
    </row>
    <row r="19" spans="1:27" ht="20.100000000000001" customHeight="1">
      <c r="A19" s="42"/>
      <c r="C19" s="53" t="s">
        <v>70</v>
      </c>
      <c r="D19" s="147"/>
      <c r="E19" s="54" t="s">
        <v>67</v>
      </c>
      <c r="F19" s="147"/>
      <c r="G19" s="54" t="s">
        <v>68</v>
      </c>
      <c r="H19" s="151" t="e">
        <f t="shared" si="1"/>
        <v>#DIV/0!</v>
      </c>
      <c r="I19" s="107"/>
      <c r="J19" s="69"/>
      <c r="L19" s="55" t="s">
        <v>70</v>
      </c>
      <c r="M19" s="147"/>
      <c r="N19" s="54" t="s">
        <v>67</v>
      </c>
      <c r="O19" s="147"/>
      <c r="P19" s="54" t="s">
        <v>68</v>
      </c>
      <c r="Q19" s="253" t="e">
        <f t="shared" si="0"/>
        <v>#DIV/0!</v>
      </c>
      <c r="R19" s="254"/>
      <c r="S19" s="255"/>
      <c r="X19" s="47"/>
      <c r="Y19" s="28"/>
      <c r="Z19" s="28"/>
      <c r="AA19" s="28"/>
    </row>
    <row r="20" spans="1:27" ht="20.100000000000001" customHeight="1">
      <c r="A20" s="42"/>
      <c r="C20" s="53" t="s">
        <v>71</v>
      </c>
      <c r="D20" s="147"/>
      <c r="E20" s="54" t="s">
        <v>67</v>
      </c>
      <c r="F20" s="147"/>
      <c r="G20" s="54" t="s">
        <v>68</v>
      </c>
      <c r="H20" s="151" t="e">
        <f t="shared" si="1"/>
        <v>#DIV/0!</v>
      </c>
      <c r="I20" s="107"/>
      <c r="J20" s="69"/>
      <c r="L20" s="55" t="s">
        <v>71</v>
      </c>
      <c r="M20" s="147"/>
      <c r="N20" s="54" t="s">
        <v>67</v>
      </c>
      <c r="O20" s="147"/>
      <c r="P20" s="54" t="s">
        <v>68</v>
      </c>
      <c r="Q20" s="253" t="e">
        <f t="shared" si="0"/>
        <v>#DIV/0!</v>
      </c>
      <c r="R20" s="254"/>
      <c r="S20" s="255"/>
      <c r="X20" s="47"/>
      <c r="Y20" s="28"/>
      <c r="Z20" s="28"/>
      <c r="AA20" s="28"/>
    </row>
    <row r="21" spans="1:27" ht="20.100000000000001" customHeight="1">
      <c r="A21" s="42"/>
      <c r="C21" s="53" t="s">
        <v>72</v>
      </c>
      <c r="D21" s="147"/>
      <c r="E21" s="54" t="s">
        <v>67</v>
      </c>
      <c r="F21" s="147"/>
      <c r="G21" s="54" t="s">
        <v>68</v>
      </c>
      <c r="H21" s="151" t="e">
        <f t="shared" si="1"/>
        <v>#DIV/0!</v>
      </c>
      <c r="I21" s="107"/>
      <c r="J21" s="69"/>
      <c r="L21" s="55" t="s">
        <v>72</v>
      </c>
      <c r="M21" s="147"/>
      <c r="N21" s="54" t="s">
        <v>67</v>
      </c>
      <c r="O21" s="147"/>
      <c r="P21" s="54" t="s">
        <v>68</v>
      </c>
      <c r="Q21" s="253" t="e">
        <f t="shared" si="0"/>
        <v>#DIV/0!</v>
      </c>
      <c r="R21" s="254"/>
      <c r="S21" s="255"/>
      <c r="X21" s="47"/>
      <c r="Y21" s="29"/>
      <c r="Z21" s="29"/>
      <c r="AA21" s="29"/>
    </row>
    <row r="22" spans="1:27" ht="20.100000000000001" customHeight="1">
      <c r="A22" s="42"/>
      <c r="C22" s="53" t="s">
        <v>73</v>
      </c>
      <c r="D22" s="147"/>
      <c r="E22" s="54" t="s">
        <v>67</v>
      </c>
      <c r="F22" s="147"/>
      <c r="G22" s="54" t="s">
        <v>68</v>
      </c>
      <c r="H22" s="151" t="e">
        <f t="shared" si="1"/>
        <v>#DIV/0!</v>
      </c>
      <c r="I22" s="107"/>
      <c r="J22" s="69"/>
      <c r="L22" s="55" t="s">
        <v>73</v>
      </c>
      <c r="M22" s="147"/>
      <c r="N22" s="54" t="s">
        <v>67</v>
      </c>
      <c r="O22" s="147"/>
      <c r="P22" s="54" t="s">
        <v>68</v>
      </c>
      <c r="Q22" s="253" t="e">
        <f t="shared" si="0"/>
        <v>#DIV/0!</v>
      </c>
      <c r="R22" s="254"/>
      <c r="S22" s="255"/>
      <c r="X22" s="47"/>
      <c r="Y22" s="29"/>
      <c r="Z22" s="29"/>
      <c r="AA22" s="29"/>
    </row>
    <row r="23" spans="1:27" ht="20.100000000000001" customHeight="1">
      <c r="A23" s="42"/>
      <c r="C23" s="53" t="s">
        <v>74</v>
      </c>
      <c r="D23" s="147"/>
      <c r="E23" s="54" t="s">
        <v>67</v>
      </c>
      <c r="F23" s="147"/>
      <c r="G23" s="54" t="s">
        <v>68</v>
      </c>
      <c r="H23" s="151" t="e">
        <f t="shared" si="1"/>
        <v>#DIV/0!</v>
      </c>
      <c r="I23" s="107"/>
      <c r="J23" s="69"/>
      <c r="L23" s="55" t="s">
        <v>74</v>
      </c>
      <c r="M23" s="147"/>
      <c r="N23" s="54" t="s">
        <v>67</v>
      </c>
      <c r="O23" s="147"/>
      <c r="P23" s="54" t="s">
        <v>68</v>
      </c>
      <c r="Q23" s="253" t="e">
        <f t="shared" si="0"/>
        <v>#DIV/0!</v>
      </c>
      <c r="R23" s="254"/>
      <c r="S23" s="255"/>
      <c r="X23" s="47"/>
      <c r="Y23" s="29"/>
      <c r="Z23" s="29"/>
      <c r="AA23" s="29"/>
    </row>
    <row r="24" spans="1:27" ht="20.100000000000001" customHeight="1" thickBot="1">
      <c r="A24" s="42"/>
      <c r="C24" s="56" t="s">
        <v>75</v>
      </c>
      <c r="D24" s="148"/>
      <c r="E24" s="57" t="s">
        <v>67</v>
      </c>
      <c r="F24" s="148"/>
      <c r="G24" s="57" t="s">
        <v>68</v>
      </c>
      <c r="H24" s="152" t="e">
        <f t="shared" si="1"/>
        <v>#DIV/0!</v>
      </c>
      <c r="I24" s="107"/>
      <c r="J24" s="69"/>
      <c r="L24" s="58" t="s">
        <v>75</v>
      </c>
      <c r="M24" s="148"/>
      <c r="N24" s="57" t="s">
        <v>67</v>
      </c>
      <c r="O24" s="148"/>
      <c r="P24" s="57" t="s">
        <v>68</v>
      </c>
      <c r="Q24" s="256" t="e">
        <f t="shared" si="0"/>
        <v>#DIV/0!</v>
      </c>
      <c r="R24" s="257"/>
      <c r="S24" s="258"/>
      <c r="X24" s="47"/>
    </row>
    <row r="25" spans="1:27" ht="20.100000000000001" customHeight="1">
      <c r="A25" s="42"/>
      <c r="F25" s="168">
        <f>SUM(F17:F24)</f>
        <v>0</v>
      </c>
      <c r="G25" s="48"/>
      <c r="H25" s="60"/>
      <c r="I25" s="107"/>
      <c r="J25" s="69"/>
      <c r="O25" s="168">
        <f>SUM(O17:O24)</f>
        <v>0</v>
      </c>
      <c r="P25" s="48"/>
      <c r="Q25" s="108"/>
      <c r="R25" s="108"/>
      <c r="S25" s="108"/>
      <c r="X25" s="47"/>
    </row>
    <row r="26" spans="1:27" ht="20.100000000000001" customHeight="1">
      <c r="A26" s="42"/>
      <c r="F26" s="59"/>
      <c r="G26" s="48"/>
      <c r="H26" s="60"/>
      <c r="I26" s="72"/>
      <c r="J26" s="69"/>
      <c r="O26" s="59"/>
      <c r="P26" s="48"/>
      <c r="Q26" s="70"/>
      <c r="R26" s="70"/>
      <c r="S26" s="70"/>
      <c r="T26" s="61"/>
      <c r="U26" s="61"/>
      <c r="V26" s="61"/>
      <c r="W26" s="71"/>
      <c r="X26" s="47"/>
    </row>
    <row r="27" spans="1:27" ht="20.100000000000001" customHeight="1">
      <c r="A27" s="42"/>
      <c r="F27" s="59"/>
      <c r="G27" s="48"/>
      <c r="H27" s="60"/>
      <c r="J27" s="69"/>
      <c r="O27" s="59"/>
      <c r="P27" s="48"/>
      <c r="Q27" s="70"/>
      <c r="R27" s="70"/>
      <c r="S27" s="70"/>
      <c r="T27" s="61"/>
      <c r="U27" s="61"/>
      <c r="V27" s="61"/>
      <c r="W27" s="71"/>
      <c r="X27" s="47"/>
    </row>
    <row r="28" spans="1:27" ht="20.100000000000001" customHeight="1">
      <c r="A28" s="42"/>
      <c r="F28" s="59"/>
      <c r="G28" s="48"/>
      <c r="H28" s="60"/>
      <c r="J28" s="69"/>
      <c r="O28" s="59"/>
      <c r="P28" s="48"/>
      <c r="Q28" s="70"/>
      <c r="R28" s="70"/>
      <c r="S28" s="70"/>
      <c r="T28" s="61"/>
      <c r="U28" s="61"/>
      <c r="V28" s="61"/>
      <c r="W28" s="71"/>
      <c r="X28" s="47"/>
    </row>
    <row r="29" spans="1:27" ht="20.100000000000001" customHeight="1">
      <c r="A29" s="42"/>
      <c r="F29" s="59"/>
      <c r="G29" s="48"/>
      <c r="H29" s="60"/>
      <c r="J29" s="69"/>
      <c r="O29" s="59"/>
      <c r="P29" s="48"/>
      <c r="Q29" s="70"/>
      <c r="R29" s="70"/>
      <c r="S29" s="70"/>
      <c r="T29" s="61"/>
      <c r="U29" s="61"/>
      <c r="V29" s="61"/>
      <c r="W29" s="71"/>
      <c r="X29" s="47"/>
    </row>
    <row r="30" spans="1:27" ht="20.100000000000001" customHeight="1">
      <c r="A30" s="42"/>
      <c r="F30" s="59"/>
      <c r="G30" s="48"/>
      <c r="H30" s="60"/>
      <c r="J30" s="69"/>
      <c r="O30" s="59"/>
      <c r="P30" s="48"/>
      <c r="Q30" s="70"/>
      <c r="R30" s="70"/>
      <c r="S30" s="70"/>
      <c r="T30" s="61"/>
      <c r="U30" s="61"/>
      <c r="V30" s="61"/>
      <c r="W30" s="71"/>
      <c r="X30" s="47"/>
    </row>
    <row r="31" spans="1:27" ht="20.100000000000001" customHeight="1">
      <c r="A31" s="42"/>
      <c r="P31" s="48"/>
      <c r="Q31" s="48"/>
      <c r="R31" s="48"/>
      <c r="S31" s="48"/>
      <c r="T31" s="61"/>
      <c r="U31" s="61"/>
      <c r="V31" s="61"/>
      <c r="W31" s="62"/>
      <c r="X31" s="47"/>
    </row>
    <row r="32" spans="1:27" ht="20.100000000000001" customHeight="1" thickBot="1">
      <c r="A32" s="42"/>
      <c r="B32" s="43" t="s">
        <v>156</v>
      </c>
      <c r="H32" s="63"/>
      <c r="I32" s="109"/>
      <c r="J32" s="106"/>
      <c r="L32" s="43" t="s">
        <v>159</v>
      </c>
      <c r="X32" s="47"/>
    </row>
    <row r="33" spans="1:24" ht="20.100000000000001" customHeight="1">
      <c r="A33" s="42"/>
      <c r="C33" s="50"/>
      <c r="D33" s="237" t="s">
        <v>64</v>
      </c>
      <c r="E33" s="237"/>
      <c r="F33" s="237" t="s">
        <v>81</v>
      </c>
      <c r="G33" s="237"/>
      <c r="H33" s="86" t="s">
        <v>65</v>
      </c>
      <c r="I33" s="109"/>
      <c r="J33" s="106"/>
      <c r="K33" s="47"/>
      <c r="L33" s="51"/>
      <c r="M33" s="237" t="s">
        <v>64</v>
      </c>
      <c r="N33" s="237"/>
      <c r="O33" s="237" t="s">
        <v>81</v>
      </c>
      <c r="P33" s="237"/>
      <c r="Q33" s="259" t="s">
        <v>65</v>
      </c>
      <c r="R33" s="260"/>
      <c r="S33" s="260"/>
      <c r="T33" s="110"/>
      <c r="U33" s="107"/>
      <c r="V33" s="107"/>
      <c r="W33" s="107"/>
      <c r="X33" s="47"/>
    </row>
    <row r="34" spans="1:24" ht="20.100000000000001" customHeight="1">
      <c r="A34" s="42"/>
      <c r="C34" s="53" t="s">
        <v>66</v>
      </c>
      <c r="D34" s="147"/>
      <c r="E34" s="54" t="s">
        <v>67</v>
      </c>
      <c r="F34" s="147"/>
      <c r="G34" s="54" t="s">
        <v>68</v>
      </c>
      <c r="H34" s="151" t="e">
        <f t="shared" ref="H34:H41" si="2">F34/D34</f>
        <v>#DIV/0!</v>
      </c>
      <c r="I34" s="109"/>
      <c r="J34" s="106"/>
      <c r="K34" s="47"/>
      <c r="L34" s="55" t="s">
        <v>82</v>
      </c>
      <c r="M34" s="147"/>
      <c r="N34" s="54" t="s">
        <v>67</v>
      </c>
      <c r="O34" s="147"/>
      <c r="P34" s="54" t="s">
        <v>68</v>
      </c>
      <c r="Q34" s="253" t="e">
        <f t="shared" ref="Q34:Q41" si="3">O34/M34</f>
        <v>#DIV/0!</v>
      </c>
      <c r="R34" s="254"/>
      <c r="S34" s="254"/>
      <c r="T34" s="110"/>
      <c r="U34" s="107"/>
      <c r="V34" s="107"/>
      <c r="W34" s="111"/>
      <c r="X34" s="47"/>
    </row>
    <row r="35" spans="1:24" ht="20.100000000000001" customHeight="1">
      <c r="A35" s="42"/>
      <c r="C35" s="53" t="s">
        <v>69</v>
      </c>
      <c r="D35" s="147"/>
      <c r="E35" s="54" t="s">
        <v>67</v>
      </c>
      <c r="F35" s="147"/>
      <c r="G35" s="54" t="s">
        <v>68</v>
      </c>
      <c r="H35" s="151" t="e">
        <f t="shared" si="2"/>
        <v>#DIV/0!</v>
      </c>
      <c r="I35" s="109"/>
      <c r="J35" s="106"/>
      <c r="K35" s="47"/>
      <c r="L35" s="55" t="s">
        <v>83</v>
      </c>
      <c r="M35" s="147"/>
      <c r="N35" s="54" t="s">
        <v>67</v>
      </c>
      <c r="O35" s="147"/>
      <c r="P35" s="54" t="s">
        <v>68</v>
      </c>
      <c r="Q35" s="253" t="e">
        <f t="shared" si="3"/>
        <v>#DIV/0!</v>
      </c>
      <c r="R35" s="254"/>
      <c r="S35" s="254"/>
      <c r="T35" s="110"/>
      <c r="U35" s="107"/>
      <c r="V35" s="107"/>
      <c r="W35" s="111"/>
      <c r="X35" s="47"/>
    </row>
    <row r="36" spans="1:24" ht="20.100000000000001" customHeight="1">
      <c r="A36" s="42"/>
      <c r="C36" s="53" t="s">
        <v>70</v>
      </c>
      <c r="D36" s="147"/>
      <c r="E36" s="54" t="s">
        <v>67</v>
      </c>
      <c r="F36" s="147"/>
      <c r="G36" s="54" t="s">
        <v>68</v>
      </c>
      <c r="H36" s="151" t="e">
        <f t="shared" si="2"/>
        <v>#DIV/0!</v>
      </c>
      <c r="I36" s="109"/>
      <c r="J36" s="106"/>
      <c r="K36" s="47"/>
      <c r="L36" s="55" t="s">
        <v>84</v>
      </c>
      <c r="M36" s="147"/>
      <c r="N36" s="54" t="s">
        <v>67</v>
      </c>
      <c r="O36" s="147"/>
      <c r="P36" s="54" t="s">
        <v>68</v>
      </c>
      <c r="Q36" s="253" t="e">
        <f t="shared" si="3"/>
        <v>#DIV/0!</v>
      </c>
      <c r="R36" s="254"/>
      <c r="S36" s="254"/>
      <c r="T36" s="110"/>
      <c r="U36" s="107"/>
      <c r="V36" s="107"/>
      <c r="W36" s="111"/>
      <c r="X36" s="47"/>
    </row>
    <row r="37" spans="1:24" ht="20.100000000000001" customHeight="1">
      <c r="A37" s="42"/>
      <c r="C37" s="53" t="s">
        <v>71</v>
      </c>
      <c r="D37" s="147"/>
      <c r="E37" s="54" t="s">
        <v>67</v>
      </c>
      <c r="F37" s="147"/>
      <c r="G37" s="54" t="s">
        <v>68</v>
      </c>
      <c r="H37" s="151" t="e">
        <f t="shared" si="2"/>
        <v>#DIV/0!</v>
      </c>
      <c r="I37" s="109"/>
      <c r="J37" s="106"/>
      <c r="K37" s="47"/>
      <c r="L37" s="55" t="s">
        <v>85</v>
      </c>
      <c r="M37" s="147"/>
      <c r="N37" s="54" t="s">
        <v>67</v>
      </c>
      <c r="O37" s="147"/>
      <c r="P37" s="54" t="s">
        <v>68</v>
      </c>
      <c r="Q37" s="253" t="e">
        <f t="shared" si="3"/>
        <v>#DIV/0!</v>
      </c>
      <c r="R37" s="254"/>
      <c r="S37" s="254"/>
      <c r="T37" s="110"/>
      <c r="U37" s="107"/>
      <c r="V37" s="107"/>
      <c r="W37" s="111"/>
      <c r="X37" s="47"/>
    </row>
    <row r="38" spans="1:24" ht="20.100000000000001" customHeight="1">
      <c r="A38" s="42"/>
      <c r="C38" s="53" t="s">
        <v>72</v>
      </c>
      <c r="D38" s="147"/>
      <c r="E38" s="54" t="s">
        <v>67</v>
      </c>
      <c r="F38" s="147"/>
      <c r="G38" s="54" t="s">
        <v>68</v>
      </c>
      <c r="H38" s="151" t="e">
        <f t="shared" si="2"/>
        <v>#DIV/0!</v>
      </c>
      <c r="I38" s="109"/>
      <c r="J38" s="106"/>
      <c r="K38" s="47"/>
      <c r="L38" s="55" t="s">
        <v>86</v>
      </c>
      <c r="M38" s="147"/>
      <c r="N38" s="54" t="s">
        <v>67</v>
      </c>
      <c r="O38" s="147"/>
      <c r="P38" s="54" t="s">
        <v>68</v>
      </c>
      <c r="Q38" s="253" t="e">
        <f t="shared" si="3"/>
        <v>#DIV/0!</v>
      </c>
      <c r="R38" s="254"/>
      <c r="S38" s="254"/>
      <c r="T38" s="110"/>
      <c r="U38" s="107"/>
      <c r="V38" s="107"/>
      <c r="W38" s="111"/>
      <c r="X38" s="47"/>
    </row>
    <row r="39" spans="1:24" ht="20.100000000000001" customHeight="1">
      <c r="A39" s="42"/>
      <c r="C39" s="53" t="s">
        <v>73</v>
      </c>
      <c r="D39" s="147"/>
      <c r="E39" s="54" t="s">
        <v>67</v>
      </c>
      <c r="F39" s="147"/>
      <c r="G39" s="54" t="s">
        <v>68</v>
      </c>
      <c r="H39" s="151" t="e">
        <f t="shared" si="2"/>
        <v>#DIV/0!</v>
      </c>
      <c r="I39" s="109"/>
      <c r="J39" s="106"/>
      <c r="K39" s="47"/>
      <c r="L39" s="55" t="s">
        <v>87</v>
      </c>
      <c r="M39" s="147"/>
      <c r="N39" s="54" t="s">
        <v>67</v>
      </c>
      <c r="O39" s="147"/>
      <c r="P39" s="54" t="s">
        <v>68</v>
      </c>
      <c r="Q39" s="253" t="e">
        <f t="shared" si="3"/>
        <v>#DIV/0!</v>
      </c>
      <c r="R39" s="254"/>
      <c r="S39" s="254"/>
      <c r="T39" s="110"/>
      <c r="U39" s="107"/>
      <c r="V39" s="107"/>
      <c r="W39" s="111"/>
      <c r="X39" s="47"/>
    </row>
    <row r="40" spans="1:24" ht="20.100000000000001" customHeight="1">
      <c r="A40" s="42"/>
      <c r="C40" s="53" t="s">
        <v>74</v>
      </c>
      <c r="D40" s="147"/>
      <c r="E40" s="54" t="s">
        <v>67</v>
      </c>
      <c r="F40" s="147"/>
      <c r="G40" s="54" t="s">
        <v>68</v>
      </c>
      <c r="H40" s="151" t="e">
        <f t="shared" si="2"/>
        <v>#DIV/0!</v>
      </c>
      <c r="I40" s="109"/>
      <c r="J40" s="106"/>
      <c r="K40" s="47"/>
      <c r="L40" s="55" t="s">
        <v>88</v>
      </c>
      <c r="M40" s="147"/>
      <c r="N40" s="54" t="s">
        <v>67</v>
      </c>
      <c r="O40" s="147"/>
      <c r="P40" s="54" t="s">
        <v>68</v>
      </c>
      <c r="Q40" s="253" t="e">
        <f t="shared" si="3"/>
        <v>#DIV/0!</v>
      </c>
      <c r="R40" s="254"/>
      <c r="S40" s="254"/>
      <c r="T40" s="110"/>
      <c r="U40" s="107"/>
      <c r="V40" s="107"/>
      <c r="W40" s="111"/>
      <c r="X40" s="47"/>
    </row>
    <row r="41" spans="1:24" ht="20.100000000000001" customHeight="1" thickBot="1">
      <c r="A41" s="42"/>
      <c r="C41" s="56" t="s">
        <v>75</v>
      </c>
      <c r="D41" s="148"/>
      <c r="E41" s="57" t="s">
        <v>67</v>
      </c>
      <c r="F41" s="148"/>
      <c r="G41" s="57" t="s">
        <v>68</v>
      </c>
      <c r="H41" s="152" t="e">
        <f t="shared" si="2"/>
        <v>#DIV/0!</v>
      </c>
      <c r="I41" s="109"/>
      <c r="J41" s="106"/>
      <c r="K41" s="47"/>
      <c r="L41" s="58" t="s">
        <v>89</v>
      </c>
      <c r="M41" s="148"/>
      <c r="N41" s="57" t="s">
        <v>67</v>
      </c>
      <c r="O41" s="148"/>
      <c r="P41" s="57" t="s">
        <v>68</v>
      </c>
      <c r="Q41" s="256" t="e">
        <f t="shared" si="3"/>
        <v>#DIV/0!</v>
      </c>
      <c r="R41" s="257"/>
      <c r="S41" s="257"/>
      <c r="T41" s="110"/>
      <c r="U41" s="107"/>
      <c r="V41" s="107"/>
      <c r="W41" s="111"/>
      <c r="X41" s="47"/>
    </row>
    <row r="42" spans="1:24" ht="20.100000000000001" customHeight="1">
      <c r="A42" s="66"/>
      <c r="B42" s="64"/>
      <c r="C42" s="64"/>
      <c r="D42" s="64"/>
      <c r="E42" s="64"/>
      <c r="F42" s="169">
        <f>SUM(F34:F41)</f>
        <v>0</v>
      </c>
      <c r="G42" s="112"/>
      <c r="H42" s="113"/>
      <c r="I42" s="105"/>
      <c r="J42" s="105"/>
      <c r="K42" s="64"/>
      <c r="L42" s="67"/>
      <c r="M42" s="64"/>
      <c r="N42" s="64"/>
      <c r="O42" s="169">
        <f>SUM(O34:O41)</f>
        <v>0</v>
      </c>
      <c r="P42" s="112"/>
      <c r="Q42" s="114"/>
      <c r="R42" s="114"/>
      <c r="S42" s="114"/>
      <c r="T42" s="65"/>
      <c r="U42" s="65"/>
      <c r="V42" s="65"/>
      <c r="W42" s="115"/>
      <c r="X42" s="68"/>
    </row>
    <row r="43" spans="1:24" ht="20.100000000000001" customHeight="1">
      <c r="A43" s="69"/>
      <c r="I43" s="109"/>
      <c r="J43" s="106"/>
      <c r="X43" s="69"/>
    </row>
    <row r="44" spans="1:24" ht="20.100000000000001" customHeight="1">
      <c r="A44" s="36" t="s">
        <v>137</v>
      </c>
      <c r="B44" s="36"/>
      <c r="C44" s="270" t="s">
        <v>138</v>
      </c>
      <c r="D44" s="271"/>
      <c r="E44" s="271"/>
      <c r="F44" s="271"/>
      <c r="G44" s="271"/>
      <c r="H44" s="271"/>
      <c r="I44" s="271"/>
      <c r="J44" s="271"/>
      <c r="K44" s="271"/>
      <c r="L44" s="271"/>
      <c r="M44" s="271"/>
      <c r="N44" s="271"/>
      <c r="O44" s="271"/>
      <c r="P44" s="271"/>
      <c r="Q44" s="271"/>
      <c r="R44" s="271"/>
      <c r="S44" s="271"/>
      <c r="T44" s="271"/>
      <c r="U44" s="271"/>
      <c r="V44" s="271"/>
      <c r="W44" s="271"/>
      <c r="X44" s="271"/>
    </row>
    <row r="45" spans="1:24" ht="20.100000000000001" customHeight="1">
      <c r="A45" s="263" t="s">
        <v>139</v>
      </c>
      <c r="B45" s="264"/>
      <c r="C45" s="263" t="s">
        <v>140</v>
      </c>
      <c r="D45" s="272"/>
      <c r="E45" s="272"/>
      <c r="F45" s="272"/>
      <c r="G45" s="272"/>
      <c r="H45" s="272"/>
      <c r="I45" s="272"/>
      <c r="J45" s="272"/>
      <c r="K45" s="272"/>
      <c r="L45" s="272"/>
      <c r="M45" s="272"/>
      <c r="N45" s="272"/>
      <c r="O45" s="272"/>
      <c r="P45" s="272"/>
      <c r="Q45" s="272"/>
      <c r="R45" s="272"/>
      <c r="S45" s="272"/>
      <c r="T45" s="272"/>
      <c r="U45" s="272"/>
      <c r="V45" s="272"/>
      <c r="W45" s="272"/>
      <c r="X45" s="272"/>
    </row>
    <row r="46" spans="1:24" ht="19.5" customHeight="1">
      <c r="A46" s="120"/>
      <c r="B46" s="120"/>
      <c r="C46" s="272"/>
      <c r="D46" s="272"/>
      <c r="E46" s="272"/>
      <c r="F46" s="272"/>
      <c r="G46" s="272"/>
      <c r="H46" s="272"/>
      <c r="I46" s="272"/>
      <c r="J46" s="272"/>
      <c r="K46" s="272"/>
      <c r="L46" s="272"/>
      <c r="M46" s="272"/>
      <c r="N46" s="272"/>
      <c r="O46" s="272"/>
      <c r="P46" s="272"/>
      <c r="Q46" s="272"/>
      <c r="R46" s="272"/>
      <c r="S46" s="272"/>
      <c r="T46" s="272"/>
      <c r="U46" s="272"/>
      <c r="V46" s="272"/>
      <c r="W46" s="272"/>
      <c r="X46" s="272"/>
    </row>
    <row r="47" spans="1:24" ht="19.5" customHeight="1">
      <c r="A47" s="265" t="s">
        <v>141</v>
      </c>
      <c r="B47" s="266"/>
      <c r="C47" s="265" t="s">
        <v>142</v>
      </c>
      <c r="D47" s="267"/>
      <c r="E47" s="267"/>
      <c r="F47" s="267"/>
      <c r="G47" s="267"/>
      <c r="H47" s="267"/>
      <c r="I47" s="267"/>
      <c r="J47" s="267"/>
      <c r="K47" s="267"/>
      <c r="L47" s="267"/>
      <c r="M47" s="267"/>
      <c r="N47" s="267"/>
      <c r="O47" s="267"/>
      <c r="P47" s="267"/>
      <c r="Q47" s="267"/>
      <c r="R47" s="267"/>
      <c r="S47" s="267"/>
      <c r="T47" s="267"/>
      <c r="U47" s="267"/>
      <c r="V47" s="267"/>
      <c r="W47" s="267"/>
      <c r="X47" s="267"/>
    </row>
    <row r="48" spans="1:24" ht="19.5" customHeight="1"/>
    <row r="49" ht="19.5" customHeight="1"/>
    <row r="50" ht="19.5" customHeight="1"/>
    <row r="51" ht="19.5" customHeight="1"/>
    <row r="52" ht="19.5" customHeight="1"/>
    <row r="53" ht="19.5" customHeight="1"/>
    <row r="54" ht="19.5" customHeight="1"/>
    <row r="55" ht="19.5" customHeight="1"/>
    <row r="56" ht="13.2" customHeight="1"/>
    <row r="57" ht="13.2" customHeight="1"/>
    <row r="58" ht="13.2" customHeight="1"/>
    <row r="59" ht="13.2" customHeight="1"/>
    <row r="60" ht="13.2" customHeight="1"/>
    <row r="61" ht="13.2" customHeight="1"/>
    <row r="62" ht="13.2" customHeight="1"/>
    <row r="63" ht="13.2" customHeight="1"/>
  </sheetData>
  <mergeCells count="35">
    <mergeCell ref="Q19:S19"/>
    <mergeCell ref="M1:W1"/>
    <mergeCell ref="A3:L3"/>
    <mergeCell ref="R3:X3"/>
    <mergeCell ref="M5:W5"/>
    <mergeCell ref="L6:W7"/>
    <mergeCell ref="C10:D10"/>
    <mergeCell ref="D16:E16"/>
    <mergeCell ref="F16:G16"/>
    <mergeCell ref="Q16:S16"/>
    <mergeCell ref="Q17:S17"/>
    <mergeCell ref="Q18:S18"/>
    <mergeCell ref="A45:B45"/>
    <mergeCell ref="C45:X46"/>
    <mergeCell ref="A47:B47"/>
    <mergeCell ref="Q20:S20"/>
    <mergeCell ref="Q21:S21"/>
    <mergeCell ref="Q22:S22"/>
    <mergeCell ref="Q23:S23"/>
    <mergeCell ref="Q24:S24"/>
    <mergeCell ref="D33:E33"/>
    <mergeCell ref="F33:G33"/>
    <mergeCell ref="M33:N33"/>
    <mergeCell ref="O33:P33"/>
    <mergeCell ref="Q33:S33"/>
    <mergeCell ref="C47:X47"/>
    <mergeCell ref="Q34:S34"/>
    <mergeCell ref="Q35:S35"/>
    <mergeCell ref="Q41:S41"/>
    <mergeCell ref="C44:X44"/>
    <mergeCell ref="Q36:S36"/>
    <mergeCell ref="Q37:S37"/>
    <mergeCell ref="Q38:S38"/>
    <mergeCell ref="Q39:S39"/>
    <mergeCell ref="Q40:S40"/>
  </mergeCells>
  <phoneticPr fontId="1"/>
  <printOptions horizontalCentered="1"/>
  <pageMargins left="0.70866141732283472" right="0.70866141732283472" top="0.74803149606299213" bottom="0.74803149606299213" header="0.31496062992125984" footer="0.31496062992125984"/>
  <pageSetup paperSize="9" scale="5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9B71C-0644-46B6-8A99-E4A78D98A101}">
  <dimension ref="A1:AA63"/>
  <sheetViews>
    <sheetView view="pageBreakPreview" topLeftCell="A13" zoomScale="60" zoomScaleNormal="60" workbookViewId="0">
      <selection activeCell="O42" activeCellId="3" sqref="F25 O25 F42 O42"/>
    </sheetView>
  </sheetViews>
  <sheetFormatPr defaultColWidth="9" defaultRowHeight="13.2"/>
  <cols>
    <col min="1" max="1" width="2.8984375" style="31" customWidth="1"/>
    <col min="2" max="2" width="4.3984375" style="31" customWidth="1"/>
    <col min="3" max="3" width="10.8984375" style="31" customWidth="1"/>
    <col min="4" max="4" width="8.59765625" style="31" customWidth="1"/>
    <col min="5" max="5" width="9" style="31" customWidth="1"/>
    <col min="6" max="6" width="8.59765625" style="31" customWidth="1"/>
    <col min="7" max="7" width="9" style="31" customWidth="1"/>
    <col min="8" max="8" width="13" style="31" customWidth="1"/>
    <col min="9" max="9" width="15.59765625" style="31" customWidth="1"/>
    <col min="10" max="10" width="6.59765625" style="31" bestFit="1" customWidth="1"/>
    <col min="11" max="11" width="20" style="31" customWidth="1"/>
    <col min="12" max="12" width="18" style="46" customWidth="1"/>
    <col min="13" max="13" width="8.59765625" style="31" customWidth="1"/>
    <col min="14" max="14" width="9" style="31" customWidth="1"/>
    <col min="15" max="15" width="9.3984375" style="31" customWidth="1"/>
    <col min="16" max="22" width="4.59765625" style="31" customWidth="1"/>
    <col min="23" max="23" width="4.8984375" style="31" customWidth="1"/>
    <col min="24" max="24" width="3" style="31" customWidth="1"/>
    <col min="25" max="16384" width="9" style="26"/>
  </cols>
  <sheetData>
    <row r="1" spans="1:27" ht="20.100000000000001" customHeight="1">
      <c r="A1" s="30" t="s">
        <v>116</v>
      </c>
      <c r="L1" s="32" t="s">
        <v>78</v>
      </c>
      <c r="M1" s="238"/>
      <c r="N1" s="239"/>
      <c r="O1" s="239"/>
      <c r="P1" s="239"/>
      <c r="Q1" s="239"/>
      <c r="R1" s="239"/>
      <c r="S1" s="239"/>
      <c r="T1" s="239"/>
      <c r="U1" s="239"/>
      <c r="V1" s="239"/>
      <c r="W1" s="240"/>
    </row>
    <row r="2" spans="1:27" ht="22.5" customHeight="1">
      <c r="L2" s="33"/>
    </row>
    <row r="3" spans="1:27" ht="20.25" customHeight="1">
      <c r="A3" s="241" t="s">
        <v>118</v>
      </c>
      <c r="B3" s="242"/>
      <c r="C3" s="242"/>
      <c r="D3" s="242"/>
      <c r="E3" s="242"/>
      <c r="F3" s="242"/>
      <c r="G3" s="242"/>
      <c r="H3" s="242"/>
      <c r="I3" s="242"/>
      <c r="J3" s="242"/>
      <c r="K3" s="242"/>
      <c r="L3" s="242"/>
      <c r="M3" s="35" t="s">
        <v>91</v>
      </c>
      <c r="N3" s="104">
        <v>3</v>
      </c>
      <c r="O3" s="35" t="s">
        <v>95</v>
      </c>
      <c r="P3" s="35" t="s">
        <v>92</v>
      </c>
      <c r="Q3" s="35"/>
      <c r="R3" s="248" t="s">
        <v>146</v>
      </c>
      <c r="S3" s="249"/>
      <c r="T3" s="249"/>
      <c r="U3" s="249"/>
      <c r="V3" s="249"/>
      <c r="W3" s="249"/>
      <c r="X3" s="249"/>
    </row>
    <row r="4" spans="1:27" ht="20.25" customHeight="1">
      <c r="A4" s="34"/>
      <c r="B4" s="34"/>
      <c r="C4" s="34"/>
      <c r="D4" s="34"/>
      <c r="E4" s="34"/>
      <c r="F4" s="34"/>
      <c r="G4" s="34"/>
      <c r="H4" s="34"/>
      <c r="I4" s="34"/>
      <c r="J4" s="34"/>
      <c r="K4" s="34"/>
      <c r="L4" s="35"/>
      <c r="M4" s="34"/>
      <c r="N4" s="34"/>
      <c r="O4" s="34"/>
      <c r="P4" s="34"/>
      <c r="Q4" s="34"/>
      <c r="R4" s="34"/>
      <c r="S4" s="34"/>
      <c r="T4" s="34"/>
      <c r="U4" s="34"/>
      <c r="V4" s="34"/>
      <c r="W4" s="34"/>
    </row>
    <row r="5" spans="1:27" ht="20.25" customHeight="1">
      <c r="A5" s="36"/>
      <c r="C5" s="37"/>
      <c r="D5" s="37"/>
      <c r="E5" s="37"/>
      <c r="F5" s="37"/>
      <c r="G5" s="37"/>
      <c r="H5" s="37"/>
      <c r="I5" s="37"/>
      <c r="J5" s="37"/>
      <c r="K5" s="37"/>
      <c r="L5" s="38" t="s">
        <v>60</v>
      </c>
      <c r="M5" s="243"/>
      <c r="N5" s="243"/>
      <c r="O5" s="243"/>
      <c r="P5" s="243"/>
      <c r="Q5" s="243"/>
      <c r="R5" s="243"/>
      <c r="S5" s="243"/>
      <c r="T5" s="243"/>
      <c r="U5" s="243"/>
      <c r="V5" s="243"/>
      <c r="W5" s="243"/>
    </row>
    <row r="6" spans="1:27" ht="19.5" customHeight="1">
      <c r="A6" s="39"/>
      <c r="B6" s="40"/>
      <c r="C6" s="40"/>
      <c r="D6" s="40"/>
      <c r="E6" s="40"/>
      <c r="F6" s="40"/>
      <c r="G6" s="40"/>
      <c r="H6" s="40"/>
      <c r="I6" s="40"/>
      <c r="J6" s="40"/>
      <c r="K6" s="40"/>
      <c r="L6" s="244" t="s">
        <v>120</v>
      </c>
      <c r="M6" s="244"/>
      <c r="N6" s="244"/>
      <c r="O6" s="244"/>
      <c r="P6" s="244"/>
      <c r="Q6" s="244"/>
      <c r="R6" s="244"/>
      <c r="S6" s="244"/>
      <c r="T6" s="244"/>
      <c r="U6" s="244"/>
      <c r="V6" s="244"/>
      <c r="W6" s="244"/>
      <c r="X6" s="41"/>
    </row>
    <row r="7" spans="1:27" ht="20.100000000000001" customHeight="1" thickBot="1">
      <c r="A7" s="42"/>
      <c r="B7" s="43" t="s">
        <v>79</v>
      </c>
      <c r="L7" s="245"/>
      <c r="M7" s="245"/>
      <c r="N7" s="245"/>
      <c r="O7" s="245"/>
      <c r="P7" s="245"/>
      <c r="Q7" s="245"/>
      <c r="R7" s="245"/>
      <c r="S7" s="245"/>
      <c r="T7" s="245"/>
      <c r="U7" s="245"/>
      <c r="V7" s="245"/>
      <c r="W7" s="245"/>
      <c r="X7" s="44"/>
    </row>
    <row r="8" spans="1:27" ht="20.100000000000001" customHeight="1" thickBot="1">
      <c r="A8" s="42"/>
      <c r="C8" s="144"/>
      <c r="D8" s="45" t="s">
        <v>61</v>
      </c>
      <c r="X8" s="47"/>
    </row>
    <row r="9" spans="1:27" ht="20.100000000000001" customHeight="1" thickBot="1">
      <c r="A9" s="42"/>
      <c r="X9" s="47"/>
    </row>
    <row r="10" spans="1:27" ht="20.100000000000001" customHeight="1" thickBot="1">
      <c r="A10" s="42"/>
      <c r="C10" s="246" t="s">
        <v>62</v>
      </c>
      <c r="D10" s="247"/>
      <c r="E10" s="156" t="str">
        <f>IF($C$8&lt;=40,"1",IF($C$8&lt;=120,"3",IF($C$8&lt;=200,"5",IF($C$8&lt;=280,"7",IF($C$8&lt;=360,"9","10
")))))</f>
        <v>1</v>
      </c>
      <c r="F10" s="27" t="s">
        <v>63</v>
      </c>
      <c r="X10" s="47"/>
    </row>
    <row r="11" spans="1:27" ht="20.100000000000001" customHeight="1">
      <c r="A11" s="42"/>
      <c r="X11" s="47"/>
    </row>
    <row r="12" spans="1:27" ht="20.100000000000001" customHeight="1">
      <c r="A12" s="42"/>
      <c r="B12" s="43" t="s">
        <v>80</v>
      </c>
      <c r="X12" s="47"/>
    </row>
    <row r="13" spans="1:27" ht="20.100000000000001" customHeight="1">
      <c r="A13" s="42"/>
      <c r="B13" s="43"/>
      <c r="C13" s="49" t="s">
        <v>90</v>
      </c>
      <c r="D13" s="154"/>
      <c r="E13" s="49" t="s">
        <v>1</v>
      </c>
      <c r="F13" s="154"/>
      <c r="G13" s="49" t="s">
        <v>2</v>
      </c>
      <c r="H13" s="154"/>
      <c r="I13" s="31" t="s">
        <v>117</v>
      </c>
      <c r="X13" s="47"/>
    </row>
    <row r="14" spans="1:27" ht="20.100000000000001" customHeight="1">
      <c r="A14" s="42"/>
      <c r="G14" s="48"/>
      <c r="X14" s="47"/>
      <c r="Y14" s="28"/>
      <c r="Z14" s="28"/>
      <c r="AA14" s="28"/>
    </row>
    <row r="15" spans="1:27" ht="20.100000000000001" customHeight="1" thickBot="1">
      <c r="A15" s="42"/>
      <c r="B15" s="43" t="s">
        <v>157</v>
      </c>
      <c r="H15" s="49"/>
      <c r="I15" s="49"/>
      <c r="L15" s="43" t="s">
        <v>158</v>
      </c>
      <c r="Q15" s="43"/>
      <c r="R15" s="43"/>
      <c r="S15" s="43"/>
      <c r="X15" s="47"/>
      <c r="Y15" s="28"/>
      <c r="Z15" s="28"/>
      <c r="AA15" s="28"/>
    </row>
    <row r="16" spans="1:27" ht="20.100000000000001" customHeight="1">
      <c r="A16" s="42"/>
      <c r="C16" s="50"/>
      <c r="D16" s="237" t="s">
        <v>64</v>
      </c>
      <c r="E16" s="237"/>
      <c r="F16" s="237" t="s">
        <v>81</v>
      </c>
      <c r="G16" s="237"/>
      <c r="H16" s="87" t="s">
        <v>65</v>
      </c>
      <c r="I16" s="107"/>
      <c r="J16" s="107"/>
      <c r="L16" s="51"/>
      <c r="M16" s="52" t="s">
        <v>64</v>
      </c>
      <c r="N16" s="52"/>
      <c r="O16" s="52" t="s">
        <v>81</v>
      </c>
      <c r="P16" s="52"/>
      <c r="Q16" s="250" t="s">
        <v>65</v>
      </c>
      <c r="R16" s="251"/>
      <c r="S16" s="252"/>
      <c r="X16" s="47"/>
      <c r="Y16" s="28"/>
      <c r="Z16" s="28"/>
      <c r="AA16" s="28"/>
    </row>
    <row r="17" spans="1:27" ht="20.100000000000001" customHeight="1">
      <c r="A17" s="42"/>
      <c r="C17" s="53" t="s">
        <v>66</v>
      </c>
      <c r="D17" s="147"/>
      <c r="E17" s="54" t="s">
        <v>67</v>
      </c>
      <c r="F17" s="147"/>
      <c r="G17" s="54" t="s">
        <v>68</v>
      </c>
      <c r="H17" s="151" t="e">
        <f>F17/D17</f>
        <v>#DIV/0!</v>
      </c>
      <c r="I17" s="107"/>
      <c r="J17" s="69"/>
      <c r="L17" s="55" t="s">
        <v>66</v>
      </c>
      <c r="M17" s="147"/>
      <c r="N17" s="54" t="s">
        <v>67</v>
      </c>
      <c r="O17" s="147"/>
      <c r="P17" s="54" t="s">
        <v>68</v>
      </c>
      <c r="Q17" s="253" t="e">
        <f t="shared" ref="Q17:Q24" si="0">O17/M17</f>
        <v>#DIV/0!</v>
      </c>
      <c r="R17" s="254"/>
      <c r="S17" s="255"/>
      <c r="X17" s="47"/>
      <c r="Y17" s="28"/>
      <c r="Z17" s="28"/>
      <c r="AA17" s="28"/>
    </row>
    <row r="18" spans="1:27" ht="20.100000000000001" customHeight="1">
      <c r="A18" s="42"/>
      <c r="C18" s="53" t="s">
        <v>69</v>
      </c>
      <c r="D18" s="147"/>
      <c r="E18" s="54" t="s">
        <v>67</v>
      </c>
      <c r="F18" s="147"/>
      <c r="G18" s="54" t="s">
        <v>68</v>
      </c>
      <c r="H18" s="151" t="e">
        <f t="shared" ref="H18:H24" si="1">F18/D18</f>
        <v>#DIV/0!</v>
      </c>
      <c r="I18" s="107"/>
      <c r="J18" s="69"/>
      <c r="L18" s="55" t="s">
        <v>69</v>
      </c>
      <c r="M18" s="147"/>
      <c r="N18" s="54" t="s">
        <v>67</v>
      </c>
      <c r="O18" s="147"/>
      <c r="P18" s="54" t="s">
        <v>68</v>
      </c>
      <c r="Q18" s="253" t="e">
        <f t="shared" si="0"/>
        <v>#DIV/0!</v>
      </c>
      <c r="R18" s="254"/>
      <c r="S18" s="255"/>
      <c r="X18" s="47"/>
      <c r="Y18" s="28"/>
      <c r="Z18" s="28"/>
      <c r="AA18" s="28"/>
    </row>
    <row r="19" spans="1:27" ht="20.100000000000001" customHeight="1">
      <c r="A19" s="42"/>
      <c r="C19" s="53" t="s">
        <v>70</v>
      </c>
      <c r="D19" s="147"/>
      <c r="E19" s="54" t="s">
        <v>67</v>
      </c>
      <c r="F19" s="147"/>
      <c r="G19" s="54" t="s">
        <v>68</v>
      </c>
      <c r="H19" s="151" t="e">
        <f t="shared" si="1"/>
        <v>#DIV/0!</v>
      </c>
      <c r="I19" s="107"/>
      <c r="J19" s="69"/>
      <c r="L19" s="55" t="s">
        <v>70</v>
      </c>
      <c r="M19" s="147"/>
      <c r="N19" s="54" t="s">
        <v>67</v>
      </c>
      <c r="O19" s="147"/>
      <c r="P19" s="54" t="s">
        <v>68</v>
      </c>
      <c r="Q19" s="253" t="e">
        <f t="shared" si="0"/>
        <v>#DIV/0!</v>
      </c>
      <c r="R19" s="254"/>
      <c r="S19" s="255"/>
      <c r="X19" s="47"/>
      <c r="Y19" s="28"/>
      <c r="Z19" s="28"/>
      <c r="AA19" s="28"/>
    </row>
    <row r="20" spans="1:27" ht="20.100000000000001" customHeight="1">
      <c r="A20" s="42"/>
      <c r="C20" s="53" t="s">
        <v>71</v>
      </c>
      <c r="D20" s="147"/>
      <c r="E20" s="54" t="s">
        <v>67</v>
      </c>
      <c r="F20" s="147"/>
      <c r="G20" s="54" t="s">
        <v>68</v>
      </c>
      <c r="H20" s="151" t="e">
        <f t="shared" si="1"/>
        <v>#DIV/0!</v>
      </c>
      <c r="I20" s="107"/>
      <c r="J20" s="69"/>
      <c r="L20" s="55" t="s">
        <v>71</v>
      </c>
      <c r="M20" s="147"/>
      <c r="N20" s="54" t="s">
        <v>67</v>
      </c>
      <c r="O20" s="147"/>
      <c r="P20" s="54" t="s">
        <v>68</v>
      </c>
      <c r="Q20" s="253" t="e">
        <f t="shared" si="0"/>
        <v>#DIV/0!</v>
      </c>
      <c r="R20" s="254"/>
      <c r="S20" s="255"/>
      <c r="X20" s="47"/>
      <c r="Y20" s="28"/>
      <c r="Z20" s="28"/>
      <c r="AA20" s="28"/>
    </row>
    <row r="21" spans="1:27" ht="20.100000000000001" customHeight="1">
      <c r="A21" s="42"/>
      <c r="C21" s="53" t="s">
        <v>72</v>
      </c>
      <c r="D21" s="147"/>
      <c r="E21" s="54" t="s">
        <v>67</v>
      </c>
      <c r="F21" s="147"/>
      <c r="G21" s="54" t="s">
        <v>68</v>
      </c>
      <c r="H21" s="151" t="e">
        <f t="shared" si="1"/>
        <v>#DIV/0!</v>
      </c>
      <c r="I21" s="107"/>
      <c r="J21" s="69"/>
      <c r="L21" s="55" t="s">
        <v>72</v>
      </c>
      <c r="M21" s="147"/>
      <c r="N21" s="54" t="s">
        <v>67</v>
      </c>
      <c r="O21" s="147"/>
      <c r="P21" s="54" t="s">
        <v>68</v>
      </c>
      <c r="Q21" s="253" t="e">
        <f t="shared" si="0"/>
        <v>#DIV/0!</v>
      </c>
      <c r="R21" s="254"/>
      <c r="S21" s="255"/>
      <c r="X21" s="47"/>
      <c r="Y21" s="29"/>
      <c r="Z21" s="29"/>
      <c r="AA21" s="29"/>
    </row>
    <row r="22" spans="1:27" ht="20.100000000000001" customHeight="1">
      <c r="A22" s="42"/>
      <c r="C22" s="53" t="s">
        <v>73</v>
      </c>
      <c r="D22" s="147"/>
      <c r="E22" s="54" t="s">
        <v>67</v>
      </c>
      <c r="F22" s="147"/>
      <c r="G22" s="54" t="s">
        <v>68</v>
      </c>
      <c r="H22" s="151" t="e">
        <f t="shared" si="1"/>
        <v>#DIV/0!</v>
      </c>
      <c r="I22" s="107"/>
      <c r="J22" s="69"/>
      <c r="L22" s="55" t="s">
        <v>73</v>
      </c>
      <c r="M22" s="147"/>
      <c r="N22" s="54" t="s">
        <v>67</v>
      </c>
      <c r="O22" s="147"/>
      <c r="P22" s="54" t="s">
        <v>68</v>
      </c>
      <c r="Q22" s="253" t="e">
        <f t="shared" si="0"/>
        <v>#DIV/0!</v>
      </c>
      <c r="R22" s="254"/>
      <c r="S22" s="255"/>
      <c r="X22" s="47"/>
      <c r="Y22" s="29"/>
      <c r="Z22" s="29"/>
      <c r="AA22" s="29"/>
    </row>
    <row r="23" spans="1:27" ht="20.100000000000001" customHeight="1">
      <c r="A23" s="42"/>
      <c r="C23" s="53" t="s">
        <v>74</v>
      </c>
      <c r="D23" s="147"/>
      <c r="E23" s="54" t="s">
        <v>67</v>
      </c>
      <c r="F23" s="147"/>
      <c r="G23" s="54" t="s">
        <v>68</v>
      </c>
      <c r="H23" s="151" t="e">
        <f t="shared" si="1"/>
        <v>#DIV/0!</v>
      </c>
      <c r="I23" s="107"/>
      <c r="J23" s="69"/>
      <c r="L23" s="55" t="s">
        <v>74</v>
      </c>
      <c r="M23" s="147"/>
      <c r="N23" s="54" t="s">
        <v>67</v>
      </c>
      <c r="O23" s="147"/>
      <c r="P23" s="54" t="s">
        <v>68</v>
      </c>
      <c r="Q23" s="253" t="e">
        <f t="shared" si="0"/>
        <v>#DIV/0!</v>
      </c>
      <c r="R23" s="254"/>
      <c r="S23" s="255"/>
      <c r="X23" s="47"/>
      <c r="Y23" s="29"/>
      <c r="Z23" s="29"/>
      <c r="AA23" s="29"/>
    </row>
    <row r="24" spans="1:27" ht="20.100000000000001" customHeight="1" thickBot="1">
      <c r="A24" s="42"/>
      <c r="C24" s="56" t="s">
        <v>75</v>
      </c>
      <c r="D24" s="148"/>
      <c r="E24" s="57" t="s">
        <v>67</v>
      </c>
      <c r="F24" s="148"/>
      <c r="G24" s="57" t="s">
        <v>68</v>
      </c>
      <c r="H24" s="152" t="e">
        <f t="shared" si="1"/>
        <v>#DIV/0!</v>
      </c>
      <c r="I24" s="107"/>
      <c r="J24" s="69"/>
      <c r="L24" s="58" t="s">
        <v>75</v>
      </c>
      <c r="M24" s="148"/>
      <c r="N24" s="57" t="s">
        <v>67</v>
      </c>
      <c r="O24" s="148"/>
      <c r="P24" s="57" t="s">
        <v>68</v>
      </c>
      <c r="Q24" s="256" t="e">
        <f t="shared" si="0"/>
        <v>#DIV/0!</v>
      </c>
      <c r="R24" s="257"/>
      <c r="S24" s="258"/>
      <c r="X24" s="47"/>
    </row>
    <row r="25" spans="1:27" ht="20.100000000000001" customHeight="1">
      <c r="A25" s="42"/>
      <c r="F25" s="168">
        <f>SUM(F17:F24)</f>
        <v>0</v>
      </c>
      <c r="G25" s="48"/>
      <c r="H25" s="60"/>
      <c r="I25" s="107"/>
      <c r="J25" s="69"/>
      <c r="O25" s="168">
        <f>SUM(O17:O24)</f>
        <v>0</v>
      </c>
      <c r="P25" s="48"/>
      <c r="Q25" s="108"/>
      <c r="R25" s="108"/>
      <c r="S25" s="108"/>
      <c r="X25" s="47"/>
    </row>
    <row r="26" spans="1:27" ht="20.100000000000001" customHeight="1">
      <c r="A26" s="42"/>
      <c r="F26" s="59"/>
      <c r="G26" s="48"/>
      <c r="H26" s="60"/>
      <c r="I26" s="72"/>
      <c r="J26" s="69"/>
      <c r="O26" s="59"/>
      <c r="P26" s="48"/>
      <c r="Q26" s="70"/>
      <c r="R26" s="70"/>
      <c r="S26" s="70"/>
      <c r="T26" s="61"/>
      <c r="U26" s="61"/>
      <c r="V26" s="61"/>
      <c r="W26" s="71"/>
      <c r="X26" s="47"/>
    </row>
    <row r="27" spans="1:27" ht="20.100000000000001" customHeight="1">
      <c r="A27" s="42"/>
      <c r="F27" s="59"/>
      <c r="G27" s="48"/>
      <c r="H27" s="60"/>
      <c r="J27" s="69"/>
      <c r="O27" s="59"/>
      <c r="P27" s="48"/>
      <c r="Q27" s="70"/>
      <c r="R27" s="70"/>
      <c r="S27" s="70"/>
      <c r="T27" s="61"/>
      <c r="U27" s="61"/>
      <c r="V27" s="61"/>
      <c r="W27" s="71"/>
      <c r="X27" s="47"/>
    </row>
    <row r="28" spans="1:27" ht="20.100000000000001" customHeight="1">
      <c r="A28" s="42"/>
      <c r="F28" s="59"/>
      <c r="G28" s="48"/>
      <c r="H28" s="60"/>
      <c r="J28" s="69"/>
      <c r="O28" s="59"/>
      <c r="P28" s="48"/>
      <c r="Q28" s="70"/>
      <c r="R28" s="70"/>
      <c r="S28" s="70"/>
      <c r="T28" s="61"/>
      <c r="U28" s="61"/>
      <c r="V28" s="61"/>
      <c r="W28" s="71"/>
      <c r="X28" s="47"/>
    </row>
    <row r="29" spans="1:27" ht="20.100000000000001" customHeight="1">
      <c r="A29" s="42"/>
      <c r="F29" s="59"/>
      <c r="G29" s="48"/>
      <c r="H29" s="60"/>
      <c r="J29" s="69"/>
      <c r="O29" s="59"/>
      <c r="P29" s="48"/>
      <c r="Q29" s="70"/>
      <c r="R29" s="70"/>
      <c r="S29" s="70"/>
      <c r="T29" s="61"/>
      <c r="U29" s="61"/>
      <c r="V29" s="61"/>
      <c r="W29" s="71"/>
      <c r="X29" s="47"/>
    </row>
    <row r="30" spans="1:27" ht="20.100000000000001" customHeight="1">
      <c r="A30" s="42"/>
      <c r="F30" s="59"/>
      <c r="G30" s="48"/>
      <c r="H30" s="60"/>
      <c r="J30" s="69"/>
      <c r="O30" s="59"/>
      <c r="P30" s="48"/>
      <c r="Q30" s="70"/>
      <c r="R30" s="70"/>
      <c r="S30" s="70"/>
      <c r="T30" s="61"/>
      <c r="U30" s="61"/>
      <c r="V30" s="61"/>
      <c r="W30" s="71"/>
      <c r="X30" s="47"/>
    </row>
    <row r="31" spans="1:27" ht="20.100000000000001" customHeight="1">
      <c r="A31" s="42"/>
      <c r="P31" s="48"/>
      <c r="Q31" s="48"/>
      <c r="R31" s="48"/>
      <c r="S31" s="48"/>
      <c r="T31" s="61"/>
      <c r="U31" s="61"/>
      <c r="V31" s="61"/>
      <c r="W31" s="62"/>
      <c r="X31" s="47"/>
    </row>
    <row r="32" spans="1:27" ht="20.100000000000001" customHeight="1" thickBot="1">
      <c r="A32" s="42"/>
      <c r="B32" s="43" t="s">
        <v>156</v>
      </c>
      <c r="H32" s="63"/>
      <c r="I32" s="109"/>
      <c r="J32" s="106"/>
      <c r="L32" s="43" t="s">
        <v>159</v>
      </c>
      <c r="X32" s="47"/>
    </row>
    <row r="33" spans="1:24" ht="20.100000000000001" customHeight="1">
      <c r="A33" s="42"/>
      <c r="C33" s="50"/>
      <c r="D33" s="237" t="s">
        <v>64</v>
      </c>
      <c r="E33" s="237"/>
      <c r="F33" s="237" t="s">
        <v>81</v>
      </c>
      <c r="G33" s="237"/>
      <c r="H33" s="87" t="s">
        <v>65</v>
      </c>
      <c r="I33" s="109"/>
      <c r="J33" s="106"/>
      <c r="K33" s="47"/>
      <c r="L33" s="51"/>
      <c r="M33" s="237" t="s">
        <v>64</v>
      </c>
      <c r="N33" s="237"/>
      <c r="O33" s="237" t="s">
        <v>81</v>
      </c>
      <c r="P33" s="237"/>
      <c r="Q33" s="259" t="s">
        <v>65</v>
      </c>
      <c r="R33" s="260"/>
      <c r="S33" s="260"/>
      <c r="T33" s="110"/>
      <c r="U33" s="107"/>
      <c r="V33" s="107"/>
      <c r="W33" s="107"/>
      <c r="X33" s="47"/>
    </row>
    <row r="34" spans="1:24" ht="20.100000000000001" customHeight="1">
      <c r="A34" s="42"/>
      <c r="C34" s="53" t="s">
        <v>66</v>
      </c>
      <c r="D34" s="147"/>
      <c r="E34" s="54" t="s">
        <v>67</v>
      </c>
      <c r="F34" s="147"/>
      <c r="G34" s="54" t="s">
        <v>68</v>
      </c>
      <c r="H34" s="151" t="e">
        <f t="shared" ref="H34:H41" si="2">F34/D34</f>
        <v>#DIV/0!</v>
      </c>
      <c r="I34" s="109"/>
      <c r="J34" s="106"/>
      <c r="K34" s="47"/>
      <c r="L34" s="55" t="s">
        <v>82</v>
      </c>
      <c r="M34" s="147"/>
      <c r="N34" s="54" t="s">
        <v>67</v>
      </c>
      <c r="O34" s="147"/>
      <c r="P34" s="54" t="s">
        <v>68</v>
      </c>
      <c r="Q34" s="253" t="e">
        <f t="shared" ref="Q34:Q41" si="3">O34/M34</f>
        <v>#DIV/0!</v>
      </c>
      <c r="R34" s="254"/>
      <c r="S34" s="254"/>
      <c r="T34" s="110"/>
      <c r="U34" s="107"/>
      <c r="V34" s="107"/>
      <c r="W34" s="111"/>
      <c r="X34" s="47"/>
    </row>
    <row r="35" spans="1:24" ht="20.100000000000001" customHeight="1">
      <c r="A35" s="42"/>
      <c r="C35" s="53" t="s">
        <v>69</v>
      </c>
      <c r="D35" s="147"/>
      <c r="E35" s="54" t="s">
        <v>67</v>
      </c>
      <c r="F35" s="147"/>
      <c r="G35" s="54" t="s">
        <v>68</v>
      </c>
      <c r="H35" s="151" t="e">
        <f t="shared" si="2"/>
        <v>#DIV/0!</v>
      </c>
      <c r="I35" s="109"/>
      <c r="J35" s="106"/>
      <c r="K35" s="47"/>
      <c r="L35" s="55" t="s">
        <v>83</v>
      </c>
      <c r="M35" s="147"/>
      <c r="N35" s="54" t="s">
        <v>67</v>
      </c>
      <c r="O35" s="147"/>
      <c r="P35" s="54" t="s">
        <v>68</v>
      </c>
      <c r="Q35" s="253" t="e">
        <f t="shared" si="3"/>
        <v>#DIV/0!</v>
      </c>
      <c r="R35" s="254"/>
      <c r="S35" s="254"/>
      <c r="T35" s="110"/>
      <c r="U35" s="107"/>
      <c r="V35" s="107"/>
      <c r="W35" s="111"/>
      <c r="X35" s="47"/>
    </row>
    <row r="36" spans="1:24" ht="20.100000000000001" customHeight="1">
      <c r="A36" s="42"/>
      <c r="C36" s="53" t="s">
        <v>70</v>
      </c>
      <c r="D36" s="147"/>
      <c r="E36" s="54" t="s">
        <v>67</v>
      </c>
      <c r="F36" s="147"/>
      <c r="G36" s="54" t="s">
        <v>68</v>
      </c>
      <c r="H36" s="151" t="e">
        <f t="shared" si="2"/>
        <v>#DIV/0!</v>
      </c>
      <c r="I36" s="109"/>
      <c r="J36" s="106"/>
      <c r="K36" s="47"/>
      <c r="L36" s="55" t="s">
        <v>84</v>
      </c>
      <c r="M36" s="147"/>
      <c r="N36" s="54" t="s">
        <v>67</v>
      </c>
      <c r="O36" s="147"/>
      <c r="P36" s="54" t="s">
        <v>68</v>
      </c>
      <c r="Q36" s="253" t="e">
        <f t="shared" si="3"/>
        <v>#DIV/0!</v>
      </c>
      <c r="R36" s="254"/>
      <c r="S36" s="254"/>
      <c r="T36" s="110"/>
      <c r="U36" s="107"/>
      <c r="V36" s="107"/>
      <c r="W36" s="111"/>
      <c r="X36" s="47"/>
    </row>
    <row r="37" spans="1:24" ht="20.100000000000001" customHeight="1">
      <c r="A37" s="42"/>
      <c r="C37" s="53" t="s">
        <v>71</v>
      </c>
      <c r="D37" s="147"/>
      <c r="E37" s="54" t="s">
        <v>67</v>
      </c>
      <c r="F37" s="147"/>
      <c r="G37" s="54" t="s">
        <v>68</v>
      </c>
      <c r="H37" s="151" t="e">
        <f t="shared" si="2"/>
        <v>#DIV/0!</v>
      </c>
      <c r="I37" s="109"/>
      <c r="J37" s="106"/>
      <c r="K37" s="47"/>
      <c r="L37" s="55" t="s">
        <v>85</v>
      </c>
      <c r="M37" s="147"/>
      <c r="N37" s="54" t="s">
        <v>67</v>
      </c>
      <c r="O37" s="147"/>
      <c r="P37" s="54" t="s">
        <v>68</v>
      </c>
      <c r="Q37" s="253" t="e">
        <f t="shared" si="3"/>
        <v>#DIV/0!</v>
      </c>
      <c r="R37" s="254"/>
      <c r="S37" s="254"/>
      <c r="T37" s="110"/>
      <c r="U37" s="107"/>
      <c r="V37" s="107"/>
      <c r="W37" s="111"/>
      <c r="X37" s="47"/>
    </row>
    <row r="38" spans="1:24" ht="20.100000000000001" customHeight="1">
      <c r="A38" s="42"/>
      <c r="C38" s="53" t="s">
        <v>72</v>
      </c>
      <c r="D38" s="147"/>
      <c r="E38" s="54" t="s">
        <v>67</v>
      </c>
      <c r="F38" s="147"/>
      <c r="G38" s="54" t="s">
        <v>68</v>
      </c>
      <c r="H38" s="151" t="e">
        <f t="shared" si="2"/>
        <v>#DIV/0!</v>
      </c>
      <c r="I38" s="109"/>
      <c r="J38" s="106"/>
      <c r="K38" s="47"/>
      <c r="L38" s="55" t="s">
        <v>86</v>
      </c>
      <c r="M38" s="147"/>
      <c r="N38" s="54" t="s">
        <v>67</v>
      </c>
      <c r="O38" s="147"/>
      <c r="P38" s="54" t="s">
        <v>68</v>
      </c>
      <c r="Q38" s="253" t="e">
        <f t="shared" si="3"/>
        <v>#DIV/0!</v>
      </c>
      <c r="R38" s="254"/>
      <c r="S38" s="254"/>
      <c r="T38" s="110"/>
      <c r="U38" s="107"/>
      <c r="V38" s="107"/>
      <c r="W38" s="111"/>
      <c r="X38" s="47"/>
    </row>
    <row r="39" spans="1:24" ht="20.100000000000001" customHeight="1">
      <c r="A39" s="42"/>
      <c r="C39" s="53" t="s">
        <v>73</v>
      </c>
      <c r="D39" s="147"/>
      <c r="E39" s="54" t="s">
        <v>67</v>
      </c>
      <c r="F39" s="147"/>
      <c r="G39" s="54" t="s">
        <v>68</v>
      </c>
      <c r="H39" s="151" t="e">
        <f t="shared" si="2"/>
        <v>#DIV/0!</v>
      </c>
      <c r="I39" s="109"/>
      <c r="J39" s="106"/>
      <c r="K39" s="47"/>
      <c r="L39" s="55" t="s">
        <v>87</v>
      </c>
      <c r="M39" s="147"/>
      <c r="N39" s="54" t="s">
        <v>67</v>
      </c>
      <c r="O39" s="147"/>
      <c r="P39" s="54" t="s">
        <v>68</v>
      </c>
      <c r="Q39" s="253" t="e">
        <f t="shared" si="3"/>
        <v>#DIV/0!</v>
      </c>
      <c r="R39" s="254"/>
      <c r="S39" s="254"/>
      <c r="T39" s="110"/>
      <c r="U39" s="107"/>
      <c r="V39" s="107"/>
      <c r="W39" s="111"/>
      <c r="X39" s="47"/>
    </row>
    <row r="40" spans="1:24" ht="20.100000000000001" customHeight="1">
      <c r="A40" s="42"/>
      <c r="C40" s="53" t="s">
        <v>74</v>
      </c>
      <c r="D40" s="147"/>
      <c r="E40" s="54" t="s">
        <v>67</v>
      </c>
      <c r="F40" s="147"/>
      <c r="G40" s="54" t="s">
        <v>68</v>
      </c>
      <c r="H40" s="151" t="e">
        <f t="shared" si="2"/>
        <v>#DIV/0!</v>
      </c>
      <c r="I40" s="109"/>
      <c r="J40" s="106"/>
      <c r="K40" s="47"/>
      <c r="L40" s="55" t="s">
        <v>88</v>
      </c>
      <c r="M40" s="147"/>
      <c r="N40" s="54" t="s">
        <v>67</v>
      </c>
      <c r="O40" s="147"/>
      <c r="P40" s="54" t="s">
        <v>68</v>
      </c>
      <c r="Q40" s="253" t="e">
        <f t="shared" si="3"/>
        <v>#DIV/0!</v>
      </c>
      <c r="R40" s="254"/>
      <c r="S40" s="254"/>
      <c r="T40" s="110"/>
      <c r="U40" s="107"/>
      <c r="V40" s="107"/>
      <c r="W40" s="111"/>
      <c r="X40" s="47"/>
    </row>
    <row r="41" spans="1:24" ht="20.100000000000001" customHeight="1" thickBot="1">
      <c r="A41" s="42"/>
      <c r="C41" s="56" t="s">
        <v>75</v>
      </c>
      <c r="D41" s="148"/>
      <c r="E41" s="57" t="s">
        <v>67</v>
      </c>
      <c r="F41" s="148"/>
      <c r="G41" s="57" t="s">
        <v>68</v>
      </c>
      <c r="H41" s="152" t="e">
        <f t="shared" si="2"/>
        <v>#DIV/0!</v>
      </c>
      <c r="I41" s="109"/>
      <c r="J41" s="106"/>
      <c r="K41" s="47"/>
      <c r="L41" s="58" t="s">
        <v>89</v>
      </c>
      <c r="M41" s="148"/>
      <c r="N41" s="57" t="s">
        <v>67</v>
      </c>
      <c r="O41" s="148"/>
      <c r="P41" s="57" t="s">
        <v>68</v>
      </c>
      <c r="Q41" s="256" t="e">
        <f t="shared" si="3"/>
        <v>#DIV/0!</v>
      </c>
      <c r="R41" s="257"/>
      <c r="S41" s="257"/>
      <c r="T41" s="110"/>
      <c r="U41" s="107"/>
      <c r="V41" s="107"/>
      <c r="W41" s="111"/>
      <c r="X41" s="47"/>
    </row>
    <row r="42" spans="1:24" ht="20.100000000000001" customHeight="1">
      <c r="A42" s="66"/>
      <c r="B42" s="64"/>
      <c r="C42" s="64"/>
      <c r="D42" s="64"/>
      <c r="E42" s="64"/>
      <c r="F42" s="169">
        <f>SUM(F34:F41)</f>
        <v>0</v>
      </c>
      <c r="G42" s="112"/>
      <c r="H42" s="113"/>
      <c r="I42" s="105"/>
      <c r="J42" s="105"/>
      <c r="K42" s="64"/>
      <c r="L42" s="67"/>
      <c r="M42" s="64"/>
      <c r="N42" s="64"/>
      <c r="O42" s="169">
        <f>SUM(O34:O41)</f>
        <v>0</v>
      </c>
      <c r="P42" s="112"/>
      <c r="Q42" s="114"/>
      <c r="R42" s="114"/>
      <c r="S42" s="114"/>
      <c r="T42" s="65"/>
      <c r="U42" s="65"/>
      <c r="V42" s="65"/>
      <c r="W42" s="115"/>
      <c r="X42" s="68"/>
    </row>
    <row r="43" spans="1:24" ht="20.100000000000001" customHeight="1">
      <c r="A43" s="69"/>
      <c r="I43" s="109"/>
      <c r="J43" s="106"/>
      <c r="X43" s="69"/>
    </row>
    <row r="44" spans="1:24" ht="20.100000000000001" customHeight="1">
      <c r="A44" s="36" t="s">
        <v>137</v>
      </c>
      <c r="B44" s="36"/>
      <c r="C44" s="270" t="s">
        <v>138</v>
      </c>
      <c r="D44" s="271"/>
      <c r="E44" s="271"/>
      <c r="F44" s="271"/>
      <c r="G44" s="271"/>
      <c r="H44" s="271"/>
      <c r="I44" s="271"/>
      <c r="J44" s="271"/>
      <c r="K44" s="271"/>
      <c r="L44" s="271"/>
      <c r="M44" s="271"/>
      <c r="N44" s="271"/>
      <c r="O44" s="271"/>
      <c r="P44" s="271"/>
      <c r="Q44" s="271"/>
      <c r="R44" s="271"/>
      <c r="S44" s="271"/>
      <c r="T44" s="271"/>
      <c r="U44" s="271"/>
      <c r="V44" s="271"/>
      <c r="W44" s="271"/>
      <c r="X44" s="271"/>
    </row>
    <row r="45" spans="1:24" ht="20.100000000000001" customHeight="1">
      <c r="A45" s="263" t="s">
        <v>139</v>
      </c>
      <c r="B45" s="264"/>
      <c r="C45" s="263" t="s">
        <v>140</v>
      </c>
      <c r="D45" s="272"/>
      <c r="E45" s="272"/>
      <c r="F45" s="272"/>
      <c r="G45" s="272"/>
      <c r="H45" s="272"/>
      <c r="I45" s="272"/>
      <c r="J45" s="272"/>
      <c r="K45" s="272"/>
      <c r="L45" s="272"/>
      <c r="M45" s="272"/>
      <c r="N45" s="272"/>
      <c r="O45" s="272"/>
      <c r="P45" s="272"/>
      <c r="Q45" s="272"/>
      <c r="R45" s="272"/>
      <c r="S45" s="272"/>
      <c r="T45" s="272"/>
      <c r="U45" s="272"/>
      <c r="V45" s="272"/>
      <c r="W45" s="272"/>
      <c r="X45" s="272"/>
    </row>
    <row r="46" spans="1:24" ht="19.5" customHeight="1">
      <c r="A46" s="120"/>
      <c r="B46" s="120"/>
      <c r="C46" s="272"/>
      <c r="D46" s="272"/>
      <c r="E46" s="272"/>
      <c r="F46" s="272"/>
      <c r="G46" s="272"/>
      <c r="H46" s="272"/>
      <c r="I46" s="272"/>
      <c r="J46" s="272"/>
      <c r="K46" s="272"/>
      <c r="L46" s="272"/>
      <c r="M46" s="272"/>
      <c r="N46" s="272"/>
      <c r="O46" s="272"/>
      <c r="P46" s="272"/>
      <c r="Q46" s="272"/>
      <c r="R46" s="272"/>
      <c r="S46" s="272"/>
      <c r="T46" s="272"/>
      <c r="U46" s="272"/>
      <c r="V46" s="272"/>
      <c r="W46" s="272"/>
      <c r="X46" s="272"/>
    </row>
    <row r="47" spans="1:24" ht="19.5" customHeight="1">
      <c r="A47" s="265" t="s">
        <v>141</v>
      </c>
      <c r="B47" s="266"/>
      <c r="C47" s="265" t="s">
        <v>142</v>
      </c>
      <c r="D47" s="267"/>
      <c r="E47" s="267"/>
      <c r="F47" s="267"/>
      <c r="G47" s="267"/>
      <c r="H47" s="267"/>
      <c r="I47" s="267"/>
      <c r="J47" s="267"/>
      <c r="K47" s="267"/>
      <c r="L47" s="267"/>
      <c r="M47" s="267"/>
      <c r="N47" s="267"/>
      <c r="O47" s="267"/>
      <c r="P47" s="267"/>
      <c r="Q47" s="267"/>
      <c r="R47" s="267"/>
      <c r="S47" s="267"/>
      <c r="T47" s="267"/>
      <c r="U47" s="267"/>
      <c r="V47" s="267"/>
      <c r="W47" s="267"/>
      <c r="X47" s="267"/>
    </row>
    <row r="48" spans="1:24" ht="19.5" customHeight="1"/>
    <row r="49" ht="19.5" customHeight="1"/>
    <row r="50" ht="19.5" customHeight="1"/>
    <row r="51" ht="19.5" customHeight="1"/>
    <row r="52" ht="19.5" customHeight="1"/>
    <row r="53" ht="19.5" customHeight="1"/>
    <row r="54" ht="19.5" customHeight="1"/>
    <row r="55" ht="19.5" customHeight="1"/>
    <row r="56" ht="13.2" customHeight="1"/>
    <row r="57" ht="13.2" customHeight="1"/>
    <row r="58" ht="13.2" customHeight="1"/>
    <row r="59" ht="13.2" customHeight="1"/>
    <row r="60" ht="13.2" customHeight="1"/>
    <row r="61" ht="13.2" customHeight="1"/>
    <row r="62" ht="13.2" customHeight="1"/>
    <row r="63" ht="13.2" customHeight="1"/>
  </sheetData>
  <mergeCells count="35">
    <mergeCell ref="Q39:S39"/>
    <mergeCell ref="C44:X44"/>
    <mergeCell ref="A45:B45"/>
    <mergeCell ref="C45:X46"/>
    <mergeCell ref="A47:B47"/>
    <mergeCell ref="C47:X47"/>
    <mergeCell ref="Q40:S40"/>
    <mergeCell ref="Q41:S41"/>
    <mergeCell ref="Q34:S34"/>
    <mergeCell ref="Q35:S35"/>
    <mergeCell ref="Q36:S36"/>
    <mergeCell ref="Q37:S37"/>
    <mergeCell ref="Q38:S38"/>
    <mergeCell ref="Q20:S20"/>
    <mergeCell ref="Q21:S21"/>
    <mergeCell ref="Q22:S22"/>
    <mergeCell ref="Q23:S23"/>
    <mergeCell ref="Q24:S24"/>
    <mergeCell ref="D33:E33"/>
    <mergeCell ref="F33:G33"/>
    <mergeCell ref="M33:N33"/>
    <mergeCell ref="O33:P33"/>
    <mergeCell ref="Q33:S33"/>
    <mergeCell ref="Q19:S19"/>
    <mergeCell ref="M1:W1"/>
    <mergeCell ref="A3:L3"/>
    <mergeCell ref="R3:X3"/>
    <mergeCell ref="M5:W5"/>
    <mergeCell ref="L6:W7"/>
    <mergeCell ref="C10:D10"/>
    <mergeCell ref="D16:E16"/>
    <mergeCell ref="F16:G16"/>
    <mergeCell ref="Q16:S16"/>
    <mergeCell ref="Q17:S17"/>
    <mergeCell ref="Q18:S18"/>
  </mergeCells>
  <phoneticPr fontId="1"/>
  <printOptions horizontalCentered="1"/>
  <pageMargins left="0.70866141732283472" right="0.70866141732283472" top="0.74803149606299213" bottom="0.74803149606299213" header="0.31496062992125984" footer="0.31496062992125984"/>
  <pageSetup paperSize="9" scale="5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24636-D3CF-43E3-A809-4FEE46D46216}">
  <dimension ref="A1:AA63"/>
  <sheetViews>
    <sheetView view="pageBreakPreview" topLeftCell="A10" zoomScale="60" zoomScaleNormal="60" workbookViewId="0">
      <selection activeCell="O25" activeCellId="3" sqref="F25 F42 O42 O25"/>
    </sheetView>
  </sheetViews>
  <sheetFormatPr defaultColWidth="9" defaultRowHeight="13.2"/>
  <cols>
    <col min="1" max="1" width="2.8984375" style="31" customWidth="1"/>
    <col min="2" max="2" width="4.3984375" style="31" customWidth="1"/>
    <col min="3" max="3" width="10.8984375" style="31" customWidth="1"/>
    <col min="4" max="4" width="8.59765625" style="31" customWidth="1"/>
    <col min="5" max="5" width="9" style="31" customWidth="1"/>
    <col min="6" max="6" width="8.59765625" style="31" customWidth="1"/>
    <col min="7" max="7" width="9" style="31" customWidth="1"/>
    <col min="8" max="8" width="13" style="31" customWidth="1"/>
    <col min="9" max="9" width="15.59765625" style="31" customWidth="1"/>
    <col min="10" max="10" width="6.59765625" style="31" bestFit="1" customWidth="1"/>
    <col min="11" max="11" width="20" style="31" customWidth="1"/>
    <col min="12" max="12" width="18" style="46" customWidth="1"/>
    <col min="13" max="13" width="8.59765625" style="31" customWidth="1"/>
    <col min="14" max="14" width="9" style="31" customWidth="1"/>
    <col min="15" max="15" width="9.3984375" style="31" customWidth="1"/>
    <col min="16" max="22" width="4.59765625" style="31" customWidth="1"/>
    <col min="23" max="23" width="4.8984375" style="31" customWidth="1"/>
    <col min="24" max="24" width="3" style="31" customWidth="1"/>
    <col min="25" max="16384" width="9" style="26"/>
  </cols>
  <sheetData>
    <row r="1" spans="1:27" ht="20.100000000000001" customHeight="1">
      <c r="A1" s="30" t="s">
        <v>116</v>
      </c>
      <c r="L1" s="32" t="s">
        <v>78</v>
      </c>
      <c r="M1" s="238"/>
      <c r="N1" s="239"/>
      <c r="O1" s="239"/>
      <c r="P1" s="239"/>
      <c r="Q1" s="239"/>
      <c r="R1" s="239"/>
      <c r="S1" s="239"/>
      <c r="T1" s="239"/>
      <c r="U1" s="239"/>
      <c r="V1" s="239"/>
      <c r="W1" s="240"/>
    </row>
    <row r="2" spans="1:27" ht="22.5" customHeight="1">
      <c r="L2" s="33"/>
    </row>
    <row r="3" spans="1:27" ht="20.25" customHeight="1">
      <c r="A3" s="241" t="s">
        <v>118</v>
      </c>
      <c r="B3" s="242"/>
      <c r="C3" s="242"/>
      <c r="D3" s="242"/>
      <c r="E3" s="242"/>
      <c r="F3" s="242"/>
      <c r="G3" s="242"/>
      <c r="H3" s="242"/>
      <c r="I3" s="242"/>
      <c r="J3" s="242"/>
      <c r="K3" s="242"/>
      <c r="L3" s="242"/>
      <c r="M3" s="35" t="s">
        <v>91</v>
      </c>
      <c r="N3" s="104">
        <v>4</v>
      </c>
      <c r="O3" s="35" t="s">
        <v>95</v>
      </c>
      <c r="P3" s="35" t="s">
        <v>92</v>
      </c>
      <c r="Q3" s="35"/>
      <c r="R3" s="248" t="s">
        <v>146</v>
      </c>
      <c r="S3" s="249"/>
      <c r="T3" s="249"/>
      <c r="U3" s="249"/>
      <c r="V3" s="249"/>
      <c r="W3" s="249"/>
      <c r="X3" s="249"/>
    </row>
    <row r="4" spans="1:27" ht="20.25" customHeight="1">
      <c r="A4" s="34"/>
      <c r="B4" s="34"/>
      <c r="C4" s="34"/>
      <c r="D4" s="34"/>
      <c r="E4" s="34"/>
      <c r="F4" s="34"/>
      <c r="G4" s="34"/>
      <c r="H4" s="34"/>
      <c r="I4" s="34"/>
      <c r="J4" s="34"/>
      <c r="K4" s="34"/>
      <c r="L4" s="35"/>
      <c r="M4" s="34"/>
      <c r="N4" s="34"/>
      <c r="O4" s="34"/>
      <c r="P4" s="34"/>
      <c r="Q4" s="34"/>
      <c r="R4" s="34"/>
      <c r="S4" s="34"/>
      <c r="T4" s="34"/>
      <c r="U4" s="34"/>
      <c r="V4" s="34"/>
      <c r="W4" s="34"/>
    </row>
    <row r="5" spans="1:27" ht="20.25" customHeight="1">
      <c r="A5" s="36"/>
      <c r="C5" s="37"/>
      <c r="D5" s="37"/>
      <c r="E5" s="37"/>
      <c r="F5" s="37"/>
      <c r="G5" s="37"/>
      <c r="H5" s="37"/>
      <c r="I5" s="37"/>
      <c r="J5" s="37"/>
      <c r="K5" s="37"/>
      <c r="L5" s="38" t="s">
        <v>60</v>
      </c>
      <c r="M5" s="243"/>
      <c r="N5" s="243"/>
      <c r="O5" s="243"/>
      <c r="P5" s="243"/>
      <c r="Q5" s="243"/>
      <c r="R5" s="243"/>
      <c r="S5" s="243"/>
      <c r="T5" s="243"/>
      <c r="U5" s="243"/>
      <c r="V5" s="243"/>
      <c r="W5" s="243"/>
    </row>
    <row r="6" spans="1:27" ht="19.5" customHeight="1">
      <c r="A6" s="39"/>
      <c r="B6" s="40"/>
      <c r="C6" s="40"/>
      <c r="D6" s="40"/>
      <c r="E6" s="40"/>
      <c r="F6" s="40"/>
      <c r="G6" s="40"/>
      <c r="H6" s="40"/>
      <c r="I6" s="40"/>
      <c r="J6" s="40"/>
      <c r="K6" s="40"/>
      <c r="L6" s="244" t="s">
        <v>120</v>
      </c>
      <c r="M6" s="244"/>
      <c r="N6" s="244"/>
      <c r="O6" s="244"/>
      <c r="P6" s="244"/>
      <c r="Q6" s="244"/>
      <c r="R6" s="244"/>
      <c r="S6" s="244"/>
      <c r="T6" s="244"/>
      <c r="U6" s="244"/>
      <c r="V6" s="244"/>
      <c r="W6" s="244"/>
      <c r="X6" s="41"/>
    </row>
    <row r="7" spans="1:27" ht="20.100000000000001" customHeight="1" thickBot="1">
      <c r="A7" s="42"/>
      <c r="B7" s="43" t="s">
        <v>79</v>
      </c>
      <c r="L7" s="245"/>
      <c r="M7" s="245"/>
      <c r="N7" s="245"/>
      <c r="O7" s="245"/>
      <c r="P7" s="245"/>
      <c r="Q7" s="245"/>
      <c r="R7" s="245"/>
      <c r="S7" s="245"/>
      <c r="T7" s="245"/>
      <c r="U7" s="245"/>
      <c r="V7" s="245"/>
      <c r="W7" s="245"/>
      <c r="X7" s="44"/>
    </row>
    <row r="8" spans="1:27" ht="20.100000000000001" customHeight="1" thickBot="1">
      <c r="A8" s="42"/>
      <c r="C8" s="144"/>
      <c r="D8" s="45" t="s">
        <v>61</v>
      </c>
      <c r="X8" s="47"/>
    </row>
    <row r="9" spans="1:27" ht="20.100000000000001" customHeight="1" thickBot="1">
      <c r="A9" s="42"/>
      <c r="X9" s="47"/>
    </row>
    <row r="10" spans="1:27" ht="20.100000000000001" customHeight="1" thickBot="1">
      <c r="A10" s="42"/>
      <c r="C10" s="246" t="s">
        <v>62</v>
      </c>
      <c r="D10" s="247"/>
      <c r="E10" s="156" t="str">
        <f>IF($C$8&lt;=40,"1",IF($C$8&lt;=120,"3",IF($C$8&lt;=200,"5",IF($C$8&lt;=280,"7",IF($C$8&lt;=360,"9","10
")))))</f>
        <v>1</v>
      </c>
      <c r="F10" s="27" t="s">
        <v>63</v>
      </c>
      <c r="X10" s="47"/>
    </row>
    <row r="11" spans="1:27" ht="20.100000000000001" customHeight="1">
      <c r="A11" s="42"/>
      <c r="X11" s="47"/>
    </row>
    <row r="12" spans="1:27" ht="20.100000000000001" customHeight="1">
      <c r="A12" s="42"/>
      <c r="B12" s="43" t="s">
        <v>80</v>
      </c>
      <c r="X12" s="47"/>
    </row>
    <row r="13" spans="1:27" ht="20.100000000000001" customHeight="1">
      <c r="A13" s="42"/>
      <c r="B13" s="43"/>
      <c r="C13" s="49" t="s">
        <v>90</v>
      </c>
      <c r="D13" s="154"/>
      <c r="E13" s="49" t="s">
        <v>1</v>
      </c>
      <c r="F13" s="154"/>
      <c r="G13" s="49" t="s">
        <v>2</v>
      </c>
      <c r="H13" s="154"/>
      <c r="I13" s="31" t="s">
        <v>117</v>
      </c>
      <c r="X13" s="47"/>
    </row>
    <row r="14" spans="1:27" ht="20.100000000000001" customHeight="1">
      <c r="A14" s="42"/>
      <c r="G14" s="48"/>
      <c r="X14" s="47"/>
      <c r="Y14" s="28"/>
      <c r="Z14" s="28"/>
      <c r="AA14" s="28"/>
    </row>
    <row r="15" spans="1:27" ht="20.100000000000001" customHeight="1" thickBot="1">
      <c r="A15" s="42"/>
      <c r="B15" s="43" t="s">
        <v>157</v>
      </c>
      <c r="H15" s="49"/>
      <c r="I15" s="49"/>
      <c r="L15" s="43" t="s">
        <v>158</v>
      </c>
      <c r="Q15" s="43"/>
      <c r="R15" s="43"/>
      <c r="S15" s="43"/>
      <c r="X15" s="47"/>
      <c r="Y15" s="28"/>
      <c r="Z15" s="28"/>
      <c r="AA15" s="28"/>
    </row>
    <row r="16" spans="1:27" ht="20.100000000000001" customHeight="1">
      <c r="A16" s="42"/>
      <c r="C16" s="50"/>
      <c r="D16" s="237" t="s">
        <v>64</v>
      </c>
      <c r="E16" s="237"/>
      <c r="F16" s="237" t="s">
        <v>81</v>
      </c>
      <c r="G16" s="237"/>
      <c r="H16" s="87" t="s">
        <v>65</v>
      </c>
      <c r="I16" s="107"/>
      <c r="J16" s="107"/>
      <c r="L16" s="51"/>
      <c r="M16" s="52" t="s">
        <v>64</v>
      </c>
      <c r="N16" s="52"/>
      <c r="O16" s="52" t="s">
        <v>81</v>
      </c>
      <c r="P16" s="52"/>
      <c r="Q16" s="250" t="s">
        <v>65</v>
      </c>
      <c r="R16" s="251"/>
      <c r="S16" s="252"/>
      <c r="X16" s="47"/>
      <c r="Y16" s="28"/>
      <c r="Z16" s="28"/>
      <c r="AA16" s="28"/>
    </row>
    <row r="17" spans="1:27" ht="20.100000000000001" customHeight="1">
      <c r="A17" s="42"/>
      <c r="C17" s="53" t="s">
        <v>66</v>
      </c>
      <c r="D17" s="157"/>
      <c r="E17" s="54" t="s">
        <v>67</v>
      </c>
      <c r="F17" s="157"/>
      <c r="G17" s="54" t="s">
        <v>68</v>
      </c>
      <c r="H17" s="151" t="e">
        <f>F17/D17</f>
        <v>#DIV/0!</v>
      </c>
      <c r="I17" s="107"/>
      <c r="J17" s="69"/>
      <c r="L17" s="55" t="s">
        <v>66</v>
      </c>
      <c r="M17" s="157"/>
      <c r="N17" s="54" t="s">
        <v>67</v>
      </c>
      <c r="O17" s="157"/>
      <c r="P17" s="54" t="s">
        <v>68</v>
      </c>
      <c r="Q17" s="253" t="e">
        <f t="shared" ref="Q17:Q24" si="0">O17/M17</f>
        <v>#DIV/0!</v>
      </c>
      <c r="R17" s="254"/>
      <c r="S17" s="255"/>
      <c r="X17" s="47"/>
      <c r="Y17" s="28"/>
      <c r="Z17" s="28"/>
      <c r="AA17" s="28"/>
    </row>
    <row r="18" spans="1:27" ht="20.100000000000001" customHeight="1">
      <c r="A18" s="42"/>
      <c r="C18" s="53" t="s">
        <v>69</v>
      </c>
      <c r="D18" s="157"/>
      <c r="E18" s="54" t="s">
        <v>67</v>
      </c>
      <c r="F18" s="157"/>
      <c r="G18" s="54" t="s">
        <v>68</v>
      </c>
      <c r="H18" s="151" t="e">
        <f t="shared" ref="H18:H24" si="1">F18/D18</f>
        <v>#DIV/0!</v>
      </c>
      <c r="I18" s="107"/>
      <c r="J18" s="69"/>
      <c r="L18" s="55" t="s">
        <v>69</v>
      </c>
      <c r="M18" s="157"/>
      <c r="N18" s="54" t="s">
        <v>67</v>
      </c>
      <c r="O18" s="157"/>
      <c r="P18" s="54" t="s">
        <v>68</v>
      </c>
      <c r="Q18" s="253" t="e">
        <f t="shared" si="0"/>
        <v>#DIV/0!</v>
      </c>
      <c r="R18" s="254"/>
      <c r="S18" s="255"/>
      <c r="X18" s="47"/>
      <c r="Y18" s="28"/>
      <c r="Z18" s="28"/>
      <c r="AA18" s="28"/>
    </row>
    <row r="19" spans="1:27" ht="20.100000000000001" customHeight="1">
      <c r="A19" s="42"/>
      <c r="C19" s="53" t="s">
        <v>70</v>
      </c>
      <c r="D19" s="157"/>
      <c r="E19" s="54" t="s">
        <v>67</v>
      </c>
      <c r="F19" s="157"/>
      <c r="G19" s="54" t="s">
        <v>68</v>
      </c>
      <c r="H19" s="151" t="e">
        <f t="shared" si="1"/>
        <v>#DIV/0!</v>
      </c>
      <c r="I19" s="107"/>
      <c r="J19" s="69"/>
      <c r="L19" s="55" t="s">
        <v>70</v>
      </c>
      <c r="M19" s="157"/>
      <c r="N19" s="54" t="s">
        <v>67</v>
      </c>
      <c r="O19" s="157"/>
      <c r="P19" s="54" t="s">
        <v>68</v>
      </c>
      <c r="Q19" s="253" t="e">
        <f t="shared" si="0"/>
        <v>#DIV/0!</v>
      </c>
      <c r="R19" s="254"/>
      <c r="S19" s="255"/>
      <c r="X19" s="47"/>
      <c r="Y19" s="28"/>
      <c r="Z19" s="28"/>
      <c r="AA19" s="28"/>
    </row>
    <row r="20" spans="1:27" ht="20.100000000000001" customHeight="1">
      <c r="A20" s="42"/>
      <c r="C20" s="53" t="s">
        <v>71</v>
      </c>
      <c r="D20" s="157"/>
      <c r="E20" s="54" t="s">
        <v>67</v>
      </c>
      <c r="F20" s="157"/>
      <c r="G20" s="54" t="s">
        <v>68</v>
      </c>
      <c r="H20" s="151" t="e">
        <f t="shared" si="1"/>
        <v>#DIV/0!</v>
      </c>
      <c r="I20" s="107"/>
      <c r="J20" s="69"/>
      <c r="L20" s="55" t="s">
        <v>71</v>
      </c>
      <c r="M20" s="157"/>
      <c r="N20" s="54" t="s">
        <v>67</v>
      </c>
      <c r="O20" s="157"/>
      <c r="P20" s="54" t="s">
        <v>68</v>
      </c>
      <c r="Q20" s="253" t="e">
        <f t="shared" si="0"/>
        <v>#DIV/0!</v>
      </c>
      <c r="R20" s="254"/>
      <c r="S20" s="255"/>
      <c r="X20" s="47"/>
      <c r="Y20" s="28"/>
      <c r="Z20" s="28"/>
      <c r="AA20" s="28"/>
    </row>
    <row r="21" spans="1:27" ht="20.100000000000001" customHeight="1">
      <c r="A21" s="42"/>
      <c r="C21" s="53" t="s">
        <v>72</v>
      </c>
      <c r="D21" s="157"/>
      <c r="E21" s="54" t="s">
        <v>67</v>
      </c>
      <c r="F21" s="157"/>
      <c r="G21" s="54" t="s">
        <v>68</v>
      </c>
      <c r="H21" s="151" t="e">
        <f t="shared" si="1"/>
        <v>#DIV/0!</v>
      </c>
      <c r="I21" s="107"/>
      <c r="J21" s="69"/>
      <c r="L21" s="55" t="s">
        <v>72</v>
      </c>
      <c r="M21" s="157"/>
      <c r="N21" s="54" t="s">
        <v>67</v>
      </c>
      <c r="O21" s="157"/>
      <c r="P21" s="54" t="s">
        <v>68</v>
      </c>
      <c r="Q21" s="253" t="e">
        <f t="shared" si="0"/>
        <v>#DIV/0!</v>
      </c>
      <c r="R21" s="254"/>
      <c r="S21" s="255"/>
      <c r="X21" s="47"/>
      <c r="Y21" s="29"/>
      <c r="Z21" s="29"/>
      <c r="AA21" s="29"/>
    </row>
    <row r="22" spans="1:27" ht="20.100000000000001" customHeight="1">
      <c r="A22" s="42"/>
      <c r="C22" s="53" t="s">
        <v>73</v>
      </c>
      <c r="D22" s="157"/>
      <c r="E22" s="54" t="s">
        <v>67</v>
      </c>
      <c r="F22" s="157"/>
      <c r="G22" s="54" t="s">
        <v>68</v>
      </c>
      <c r="H22" s="151" t="e">
        <f t="shared" si="1"/>
        <v>#DIV/0!</v>
      </c>
      <c r="I22" s="107"/>
      <c r="J22" s="69"/>
      <c r="L22" s="55" t="s">
        <v>73</v>
      </c>
      <c r="M22" s="157"/>
      <c r="N22" s="54" t="s">
        <v>67</v>
      </c>
      <c r="O22" s="157"/>
      <c r="P22" s="54" t="s">
        <v>68</v>
      </c>
      <c r="Q22" s="253" t="e">
        <f t="shared" si="0"/>
        <v>#DIV/0!</v>
      </c>
      <c r="R22" s="254"/>
      <c r="S22" s="255"/>
      <c r="X22" s="47"/>
      <c r="Y22" s="29"/>
      <c r="Z22" s="29"/>
      <c r="AA22" s="29"/>
    </row>
    <row r="23" spans="1:27" ht="20.100000000000001" customHeight="1">
      <c r="A23" s="42"/>
      <c r="C23" s="53" t="s">
        <v>74</v>
      </c>
      <c r="D23" s="157"/>
      <c r="E23" s="54" t="s">
        <v>67</v>
      </c>
      <c r="F23" s="157"/>
      <c r="G23" s="54" t="s">
        <v>68</v>
      </c>
      <c r="H23" s="151" t="e">
        <f t="shared" si="1"/>
        <v>#DIV/0!</v>
      </c>
      <c r="I23" s="107"/>
      <c r="J23" s="69"/>
      <c r="L23" s="55" t="s">
        <v>74</v>
      </c>
      <c r="M23" s="157"/>
      <c r="N23" s="54" t="s">
        <v>67</v>
      </c>
      <c r="O23" s="157"/>
      <c r="P23" s="54" t="s">
        <v>68</v>
      </c>
      <c r="Q23" s="253" t="e">
        <f t="shared" si="0"/>
        <v>#DIV/0!</v>
      </c>
      <c r="R23" s="254"/>
      <c r="S23" s="255"/>
      <c r="X23" s="47"/>
      <c r="Y23" s="29"/>
      <c r="Z23" s="29"/>
      <c r="AA23" s="29"/>
    </row>
    <row r="24" spans="1:27" ht="20.100000000000001" customHeight="1" thickBot="1">
      <c r="A24" s="42"/>
      <c r="C24" s="56" t="s">
        <v>75</v>
      </c>
      <c r="D24" s="158"/>
      <c r="E24" s="57" t="s">
        <v>67</v>
      </c>
      <c r="F24" s="158"/>
      <c r="G24" s="57" t="s">
        <v>68</v>
      </c>
      <c r="H24" s="152" t="e">
        <f t="shared" si="1"/>
        <v>#DIV/0!</v>
      </c>
      <c r="I24" s="107"/>
      <c r="J24" s="69"/>
      <c r="L24" s="58" t="s">
        <v>75</v>
      </c>
      <c r="M24" s="158"/>
      <c r="N24" s="57" t="s">
        <v>67</v>
      </c>
      <c r="O24" s="158"/>
      <c r="P24" s="57" t="s">
        <v>68</v>
      </c>
      <c r="Q24" s="256" t="e">
        <f t="shared" si="0"/>
        <v>#DIV/0!</v>
      </c>
      <c r="R24" s="257"/>
      <c r="S24" s="258"/>
      <c r="X24" s="47"/>
    </row>
    <row r="25" spans="1:27" ht="20.100000000000001" customHeight="1">
      <c r="A25" s="42"/>
      <c r="F25" s="168">
        <f>SUM(F17:F24)</f>
        <v>0</v>
      </c>
      <c r="G25" s="48"/>
      <c r="H25" s="60"/>
      <c r="I25" s="107"/>
      <c r="J25" s="69"/>
      <c r="O25" s="168">
        <f>SUM(O17:O24)</f>
        <v>0</v>
      </c>
      <c r="P25" s="48"/>
      <c r="Q25" s="108"/>
      <c r="R25" s="108"/>
      <c r="S25" s="108"/>
      <c r="X25" s="47"/>
    </row>
    <row r="26" spans="1:27" ht="20.100000000000001" customHeight="1">
      <c r="A26" s="42"/>
      <c r="F26" s="59"/>
      <c r="G26" s="48"/>
      <c r="H26" s="60"/>
      <c r="I26" s="72"/>
      <c r="J26" s="69"/>
      <c r="O26" s="59"/>
      <c r="P26" s="48"/>
      <c r="Q26" s="70"/>
      <c r="R26" s="70"/>
      <c r="S26" s="70"/>
      <c r="T26" s="61"/>
      <c r="U26" s="61"/>
      <c r="V26" s="61"/>
      <c r="W26" s="71"/>
      <c r="X26" s="47"/>
    </row>
    <row r="27" spans="1:27" ht="20.100000000000001" customHeight="1">
      <c r="A27" s="42"/>
      <c r="F27" s="59"/>
      <c r="G27" s="48"/>
      <c r="H27" s="60"/>
      <c r="J27" s="69"/>
      <c r="O27" s="59"/>
      <c r="P27" s="48"/>
      <c r="Q27" s="70"/>
      <c r="R27" s="70"/>
      <c r="S27" s="70"/>
      <c r="T27" s="61"/>
      <c r="U27" s="61"/>
      <c r="V27" s="61"/>
      <c r="W27" s="71"/>
      <c r="X27" s="47"/>
    </row>
    <row r="28" spans="1:27" ht="20.100000000000001" customHeight="1">
      <c r="A28" s="42"/>
      <c r="F28" s="59"/>
      <c r="G28" s="48"/>
      <c r="H28" s="60"/>
      <c r="J28" s="69"/>
      <c r="O28" s="59"/>
      <c r="P28" s="48"/>
      <c r="Q28" s="70"/>
      <c r="R28" s="70"/>
      <c r="S28" s="70"/>
      <c r="T28" s="61"/>
      <c r="U28" s="61"/>
      <c r="V28" s="61"/>
      <c r="W28" s="71"/>
      <c r="X28" s="47"/>
    </row>
    <row r="29" spans="1:27" ht="20.100000000000001" customHeight="1">
      <c r="A29" s="42"/>
      <c r="F29" s="59"/>
      <c r="G29" s="48"/>
      <c r="H29" s="60"/>
      <c r="J29" s="69"/>
      <c r="O29" s="59"/>
      <c r="P29" s="48"/>
      <c r="Q29" s="70"/>
      <c r="R29" s="70"/>
      <c r="S29" s="70"/>
      <c r="T29" s="61"/>
      <c r="U29" s="61"/>
      <c r="V29" s="61"/>
      <c r="W29" s="71"/>
      <c r="X29" s="47"/>
    </row>
    <row r="30" spans="1:27" ht="20.100000000000001" customHeight="1">
      <c r="A30" s="42"/>
      <c r="F30" s="59"/>
      <c r="G30" s="48"/>
      <c r="H30" s="60"/>
      <c r="J30" s="69"/>
      <c r="O30" s="59"/>
      <c r="P30" s="48"/>
      <c r="Q30" s="70"/>
      <c r="R30" s="70"/>
      <c r="S30" s="70"/>
      <c r="T30" s="61"/>
      <c r="U30" s="61"/>
      <c r="V30" s="61"/>
      <c r="W30" s="71"/>
      <c r="X30" s="47"/>
    </row>
    <row r="31" spans="1:27" ht="20.100000000000001" customHeight="1">
      <c r="A31" s="42"/>
      <c r="P31" s="48"/>
      <c r="Q31" s="48"/>
      <c r="R31" s="48"/>
      <c r="S31" s="48"/>
      <c r="T31" s="61"/>
      <c r="U31" s="61"/>
      <c r="V31" s="61"/>
      <c r="W31" s="62"/>
      <c r="X31" s="47"/>
    </row>
    <row r="32" spans="1:27" ht="20.100000000000001" customHeight="1" thickBot="1">
      <c r="A32" s="42"/>
      <c r="B32" s="43" t="s">
        <v>156</v>
      </c>
      <c r="H32" s="63"/>
      <c r="I32" s="109"/>
      <c r="J32" s="106"/>
      <c r="L32" s="43" t="s">
        <v>159</v>
      </c>
      <c r="X32" s="47"/>
    </row>
    <row r="33" spans="1:24" ht="20.100000000000001" customHeight="1">
      <c r="A33" s="42"/>
      <c r="C33" s="50"/>
      <c r="D33" s="237" t="s">
        <v>64</v>
      </c>
      <c r="E33" s="237"/>
      <c r="F33" s="237" t="s">
        <v>81</v>
      </c>
      <c r="G33" s="237"/>
      <c r="H33" s="87" t="s">
        <v>65</v>
      </c>
      <c r="I33" s="109"/>
      <c r="J33" s="106"/>
      <c r="K33" s="47"/>
      <c r="L33" s="51"/>
      <c r="M33" s="237" t="s">
        <v>64</v>
      </c>
      <c r="N33" s="237"/>
      <c r="O33" s="237" t="s">
        <v>81</v>
      </c>
      <c r="P33" s="237"/>
      <c r="Q33" s="259" t="s">
        <v>65</v>
      </c>
      <c r="R33" s="260"/>
      <c r="S33" s="260"/>
      <c r="T33" s="110"/>
      <c r="U33" s="107"/>
      <c r="V33" s="107"/>
      <c r="W33" s="107"/>
      <c r="X33" s="47"/>
    </row>
    <row r="34" spans="1:24" ht="20.100000000000001" customHeight="1">
      <c r="A34" s="42"/>
      <c r="C34" s="53" t="s">
        <v>66</v>
      </c>
      <c r="D34" s="147"/>
      <c r="E34" s="54" t="s">
        <v>67</v>
      </c>
      <c r="F34" s="147"/>
      <c r="G34" s="54" t="s">
        <v>68</v>
      </c>
      <c r="H34" s="151" t="e">
        <f t="shared" ref="H34:H41" si="2">F34/D34</f>
        <v>#DIV/0!</v>
      </c>
      <c r="I34" s="109"/>
      <c r="J34" s="106"/>
      <c r="K34" s="47"/>
      <c r="L34" s="55" t="s">
        <v>82</v>
      </c>
      <c r="M34" s="147"/>
      <c r="N34" s="54" t="s">
        <v>67</v>
      </c>
      <c r="O34" s="147"/>
      <c r="P34" s="54" t="s">
        <v>68</v>
      </c>
      <c r="Q34" s="253" t="e">
        <f t="shared" ref="Q34:Q41" si="3">O34/M34</f>
        <v>#DIV/0!</v>
      </c>
      <c r="R34" s="254"/>
      <c r="S34" s="254"/>
      <c r="T34" s="110"/>
      <c r="U34" s="107"/>
      <c r="V34" s="107"/>
      <c r="W34" s="111"/>
      <c r="X34" s="47"/>
    </row>
    <row r="35" spans="1:24" ht="20.100000000000001" customHeight="1">
      <c r="A35" s="42"/>
      <c r="C35" s="53" t="s">
        <v>69</v>
      </c>
      <c r="D35" s="147"/>
      <c r="E35" s="54" t="s">
        <v>67</v>
      </c>
      <c r="F35" s="147"/>
      <c r="G35" s="54" t="s">
        <v>68</v>
      </c>
      <c r="H35" s="151" t="e">
        <f t="shared" si="2"/>
        <v>#DIV/0!</v>
      </c>
      <c r="I35" s="109"/>
      <c r="J35" s="106"/>
      <c r="K35" s="47"/>
      <c r="L35" s="55" t="s">
        <v>83</v>
      </c>
      <c r="M35" s="147"/>
      <c r="N35" s="54" t="s">
        <v>67</v>
      </c>
      <c r="O35" s="147"/>
      <c r="P35" s="54" t="s">
        <v>68</v>
      </c>
      <c r="Q35" s="253" t="e">
        <f t="shared" si="3"/>
        <v>#DIV/0!</v>
      </c>
      <c r="R35" s="254"/>
      <c r="S35" s="254"/>
      <c r="T35" s="110"/>
      <c r="U35" s="107"/>
      <c r="V35" s="107"/>
      <c r="W35" s="111"/>
      <c r="X35" s="47"/>
    </row>
    <row r="36" spans="1:24" ht="20.100000000000001" customHeight="1">
      <c r="A36" s="42"/>
      <c r="C36" s="53" t="s">
        <v>70</v>
      </c>
      <c r="D36" s="147"/>
      <c r="E36" s="54" t="s">
        <v>67</v>
      </c>
      <c r="F36" s="147"/>
      <c r="G36" s="54" t="s">
        <v>68</v>
      </c>
      <c r="H36" s="151" t="e">
        <f t="shared" si="2"/>
        <v>#DIV/0!</v>
      </c>
      <c r="I36" s="109"/>
      <c r="J36" s="106"/>
      <c r="K36" s="47"/>
      <c r="L36" s="55" t="s">
        <v>84</v>
      </c>
      <c r="M36" s="147"/>
      <c r="N36" s="54" t="s">
        <v>67</v>
      </c>
      <c r="O36" s="147"/>
      <c r="P36" s="54" t="s">
        <v>68</v>
      </c>
      <c r="Q36" s="253" t="e">
        <f t="shared" si="3"/>
        <v>#DIV/0!</v>
      </c>
      <c r="R36" s="254"/>
      <c r="S36" s="254"/>
      <c r="T36" s="110"/>
      <c r="U36" s="107"/>
      <c r="V36" s="107"/>
      <c r="W36" s="111"/>
      <c r="X36" s="47"/>
    </row>
    <row r="37" spans="1:24" ht="20.100000000000001" customHeight="1">
      <c r="A37" s="42"/>
      <c r="C37" s="53" t="s">
        <v>71</v>
      </c>
      <c r="D37" s="147"/>
      <c r="E37" s="54" t="s">
        <v>67</v>
      </c>
      <c r="F37" s="147"/>
      <c r="G37" s="54" t="s">
        <v>68</v>
      </c>
      <c r="H37" s="151" t="e">
        <f t="shared" si="2"/>
        <v>#DIV/0!</v>
      </c>
      <c r="I37" s="109"/>
      <c r="J37" s="106"/>
      <c r="K37" s="47"/>
      <c r="L37" s="55" t="s">
        <v>85</v>
      </c>
      <c r="M37" s="147"/>
      <c r="N37" s="54" t="s">
        <v>67</v>
      </c>
      <c r="O37" s="147"/>
      <c r="P37" s="54" t="s">
        <v>68</v>
      </c>
      <c r="Q37" s="253" t="e">
        <f t="shared" si="3"/>
        <v>#DIV/0!</v>
      </c>
      <c r="R37" s="254"/>
      <c r="S37" s="254"/>
      <c r="T37" s="110"/>
      <c r="U37" s="107"/>
      <c r="V37" s="107"/>
      <c r="W37" s="111"/>
      <c r="X37" s="47"/>
    </row>
    <row r="38" spans="1:24" ht="20.100000000000001" customHeight="1">
      <c r="A38" s="42"/>
      <c r="C38" s="53" t="s">
        <v>72</v>
      </c>
      <c r="D38" s="147"/>
      <c r="E38" s="54" t="s">
        <v>67</v>
      </c>
      <c r="F38" s="147"/>
      <c r="G38" s="54" t="s">
        <v>68</v>
      </c>
      <c r="H38" s="151" t="e">
        <f t="shared" si="2"/>
        <v>#DIV/0!</v>
      </c>
      <c r="I38" s="109"/>
      <c r="J38" s="106"/>
      <c r="K38" s="47"/>
      <c r="L38" s="55" t="s">
        <v>86</v>
      </c>
      <c r="M38" s="147"/>
      <c r="N38" s="54" t="s">
        <v>67</v>
      </c>
      <c r="O38" s="147"/>
      <c r="P38" s="54" t="s">
        <v>68</v>
      </c>
      <c r="Q38" s="253" t="e">
        <f t="shared" si="3"/>
        <v>#DIV/0!</v>
      </c>
      <c r="R38" s="254"/>
      <c r="S38" s="254"/>
      <c r="T38" s="110"/>
      <c r="U38" s="107"/>
      <c r="V38" s="107"/>
      <c r="W38" s="111"/>
      <c r="X38" s="47"/>
    </row>
    <row r="39" spans="1:24" ht="20.100000000000001" customHeight="1">
      <c r="A39" s="42"/>
      <c r="C39" s="53" t="s">
        <v>73</v>
      </c>
      <c r="D39" s="147"/>
      <c r="E39" s="54" t="s">
        <v>67</v>
      </c>
      <c r="F39" s="147"/>
      <c r="G39" s="54" t="s">
        <v>68</v>
      </c>
      <c r="H39" s="151" t="e">
        <f t="shared" si="2"/>
        <v>#DIV/0!</v>
      </c>
      <c r="I39" s="109"/>
      <c r="J39" s="106"/>
      <c r="K39" s="47"/>
      <c r="L39" s="55" t="s">
        <v>87</v>
      </c>
      <c r="M39" s="147"/>
      <c r="N39" s="54" t="s">
        <v>67</v>
      </c>
      <c r="O39" s="147"/>
      <c r="P39" s="54" t="s">
        <v>68</v>
      </c>
      <c r="Q39" s="253" t="e">
        <f t="shared" si="3"/>
        <v>#DIV/0!</v>
      </c>
      <c r="R39" s="254"/>
      <c r="S39" s="254"/>
      <c r="T39" s="110"/>
      <c r="U39" s="107"/>
      <c r="V39" s="107"/>
      <c r="W39" s="111"/>
      <c r="X39" s="47"/>
    </row>
    <row r="40" spans="1:24" ht="20.100000000000001" customHeight="1">
      <c r="A40" s="42"/>
      <c r="C40" s="53" t="s">
        <v>74</v>
      </c>
      <c r="D40" s="147"/>
      <c r="E40" s="54" t="s">
        <v>67</v>
      </c>
      <c r="F40" s="147"/>
      <c r="G40" s="54" t="s">
        <v>68</v>
      </c>
      <c r="H40" s="151" t="e">
        <f t="shared" si="2"/>
        <v>#DIV/0!</v>
      </c>
      <c r="I40" s="109"/>
      <c r="J40" s="106"/>
      <c r="K40" s="47"/>
      <c r="L40" s="55" t="s">
        <v>88</v>
      </c>
      <c r="M40" s="147"/>
      <c r="N40" s="54" t="s">
        <v>67</v>
      </c>
      <c r="O40" s="147"/>
      <c r="P40" s="54" t="s">
        <v>68</v>
      </c>
      <c r="Q40" s="253" t="e">
        <f t="shared" si="3"/>
        <v>#DIV/0!</v>
      </c>
      <c r="R40" s="254"/>
      <c r="S40" s="254"/>
      <c r="T40" s="110"/>
      <c r="U40" s="107"/>
      <c r="V40" s="107"/>
      <c r="W40" s="111"/>
      <c r="X40" s="47"/>
    </row>
    <row r="41" spans="1:24" ht="20.100000000000001" customHeight="1" thickBot="1">
      <c r="A41" s="42"/>
      <c r="C41" s="56" t="s">
        <v>75</v>
      </c>
      <c r="D41" s="148"/>
      <c r="E41" s="57" t="s">
        <v>67</v>
      </c>
      <c r="F41" s="148"/>
      <c r="G41" s="57" t="s">
        <v>68</v>
      </c>
      <c r="H41" s="152" t="e">
        <f t="shared" si="2"/>
        <v>#DIV/0!</v>
      </c>
      <c r="I41" s="109"/>
      <c r="J41" s="106"/>
      <c r="K41" s="47"/>
      <c r="L41" s="58" t="s">
        <v>89</v>
      </c>
      <c r="M41" s="148"/>
      <c r="N41" s="57" t="s">
        <v>67</v>
      </c>
      <c r="O41" s="148"/>
      <c r="P41" s="57" t="s">
        <v>68</v>
      </c>
      <c r="Q41" s="256" t="e">
        <f t="shared" si="3"/>
        <v>#DIV/0!</v>
      </c>
      <c r="R41" s="257"/>
      <c r="S41" s="257"/>
      <c r="T41" s="110"/>
      <c r="U41" s="107"/>
      <c r="V41" s="107"/>
      <c r="W41" s="111"/>
      <c r="X41" s="47"/>
    </row>
    <row r="42" spans="1:24" ht="20.100000000000001" customHeight="1">
      <c r="A42" s="66"/>
      <c r="B42" s="64"/>
      <c r="C42" s="64"/>
      <c r="D42" s="64"/>
      <c r="E42" s="64"/>
      <c r="F42" s="169">
        <f>SUM(F34:F41)</f>
        <v>0</v>
      </c>
      <c r="G42" s="112"/>
      <c r="H42" s="113"/>
      <c r="I42" s="105"/>
      <c r="J42" s="105"/>
      <c r="K42" s="64"/>
      <c r="L42" s="67"/>
      <c r="M42" s="64"/>
      <c r="N42" s="64"/>
      <c r="O42" s="169">
        <f>SUM(O34:O41)</f>
        <v>0</v>
      </c>
      <c r="P42" s="112"/>
      <c r="Q42" s="114"/>
      <c r="R42" s="114"/>
      <c r="S42" s="114"/>
      <c r="T42" s="65"/>
      <c r="U42" s="65"/>
      <c r="V42" s="65"/>
      <c r="W42" s="115"/>
      <c r="X42" s="68"/>
    </row>
    <row r="43" spans="1:24" ht="20.100000000000001" customHeight="1">
      <c r="A43" s="69"/>
      <c r="I43" s="109"/>
      <c r="J43" s="106"/>
      <c r="X43" s="69"/>
    </row>
    <row r="44" spans="1:24" ht="20.100000000000001" customHeight="1">
      <c r="A44" s="36" t="s">
        <v>137</v>
      </c>
      <c r="B44" s="36"/>
      <c r="C44" s="270" t="s">
        <v>138</v>
      </c>
      <c r="D44" s="271"/>
      <c r="E44" s="271"/>
      <c r="F44" s="271"/>
      <c r="G44" s="271"/>
      <c r="H44" s="271"/>
      <c r="I44" s="271"/>
      <c r="J44" s="271"/>
      <c r="K44" s="271"/>
      <c r="L44" s="271"/>
      <c r="M44" s="271"/>
      <c r="N44" s="271"/>
      <c r="O44" s="271"/>
      <c r="P44" s="271"/>
      <c r="Q44" s="271"/>
      <c r="R44" s="271"/>
      <c r="S44" s="271"/>
      <c r="T44" s="271"/>
      <c r="U44" s="271"/>
      <c r="V44" s="271"/>
      <c r="W44" s="271"/>
      <c r="X44" s="271"/>
    </row>
    <row r="45" spans="1:24" ht="20.100000000000001" customHeight="1">
      <c r="A45" s="263" t="s">
        <v>139</v>
      </c>
      <c r="B45" s="264"/>
      <c r="C45" s="263" t="s">
        <v>140</v>
      </c>
      <c r="D45" s="272"/>
      <c r="E45" s="272"/>
      <c r="F45" s="272"/>
      <c r="G45" s="272"/>
      <c r="H45" s="272"/>
      <c r="I45" s="272"/>
      <c r="J45" s="272"/>
      <c r="K45" s="272"/>
      <c r="L45" s="272"/>
      <c r="M45" s="272"/>
      <c r="N45" s="272"/>
      <c r="O45" s="272"/>
      <c r="P45" s="272"/>
      <c r="Q45" s="272"/>
      <c r="R45" s="272"/>
      <c r="S45" s="272"/>
      <c r="T45" s="272"/>
      <c r="U45" s="272"/>
      <c r="V45" s="272"/>
      <c r="W45" s="272"/>
      <c r="X45" s="272"/>
    </row>
    <row r="46" spans="1:24" ht="19.5" customHeight="1">
      <c r="A46" s="120"/>
      <c r="B46" s="120"/>
      <c r="C46" s="272"/>
      <c r="D46" s="272"/>
      <c r="E46" s="272"/>
      <c r="F46" s="272"/>
      <c r="G46" s="272"/>
      <c r="H46" s="272"/>
      <c r="I46" s="272"/>
      <c r="J46" s="272"/>
      <c r="K46" s="272"/>
      <c r="L46" s="272"/>
      <c r="M46" s="272"/>
      <c r="N46" s="272"/>
      <c r="O46" s="272"/>
      <c r="P46" s="272"/>
      <c r="Q46" s="272"/>
      <c r="R46" s="272"/>
      <c r="S46" s="272"/>
      <c r="T46" s="272"/>
      <c r="U46" s="272"/>
      <c r="V46" s="272"/>
      <c r="W46" s="272"/>
      <c r="X46" s="272"/>
    </row>
    <row r="47" spans="1:24" ht="19.5" customHeight="1">
      <c r="A47" s="265" t="s">
        <v>141</v>
      </c>
      <c r="B47" s="266"/>
      <c r="C47" s="265" t="s">
        <v>142</v>
      </c>
      <c r="D47" s="267"/>
      <c r="E47" s="267"/>
      <c r="F47" s="267"/>
      <c r="G47" s="267"/>
      <c r="H47" s="267"/>
      <c r="I47" s="267"/>
      <c r="J47" s="267"/>
      <c r="K47" s="267"/>
      <c r="L47" s="267"/>
      <c r="M47" s="267"/>
      <c r="N47" s="267"/>
      <c r="O47" s="267"/>
      <c r="P47" s="267"/>
      <c r="Q47" s="267"/>
      <c r="R47" s="267"/>
      <c r="S47" s="267"/>
      <c r="T47" s="267"/>
      <c r="U47" s="267"/>
      <c r="V47" s="267"/>
      <c r="W47" s="267"/>
      <c r="X47" s="267"/>
    </row>
    <row r="48" spans="1:24" ht="19.5" customHeight="1"/>
    <row r="49" ht="19.5" customHeight="1"/>
    <row r="50" ht="19.5" customHeight="1"/>
    <row r="51" ht="19.5" customHeight="1"/>
    <row r="52" ht="19.5" customHeight="1"/>
    <row r="53" ht="19.5" customHeight="1"/>
    <row r="54" ht="19.5" customHeight="1"/>
    <row r="55" ht="19.5" customHeight="1"/>
    <row r="56" ht="13.2" customHeight="1"/>
    <row r="57" ht="13.2" customHeight="1"/>
    <row r="58" ht="13.2" customHeight="1"/>
    <row r="59" ht="13.2" customHeight="1"/>
    <row r="60" ht="13.2" customHeight="1"/>
    <row r="61" ht="13.2" customHeight="1"/>
    <row r="62" ht="13.2" customHeight="1"/>
    <row r="63" ht="13.2" customHeight="1"/>
  </sheetData>
  <mergeCells count="35">
    <mergeCell ref="Q39:S39"/>
    <mergeCell ref="C44:X44"/>
    <mergeCell ref="A45:B45"/>
    <mergeCell ref="C45:X46"/>
    <mergeCell ref="A47:B47"/>
    <mergeCell ref="C47:X47"/>
    <mergeCell ref="Q40:S40"/>
    <mergeCell ref="Q41:S41"/>
    <mergeCell ref="Q34:S34"/>
    <mergeCell ref="Q35:S35"/>
    <mergeCell ref="Q36:S36"/>
    <mergeCell ref="Q37:S37"/>
    <mergeCell ref="Q38:S38"/>
    <mergeCell ref="Q20:S20"/>
    <mergeCell ref="Q21:S21"/>
    <mergeCell ref="Q22:S22"/>
    <mergeCell ref="Q23:S23"/>
    <mergeCell ref="Q24:S24"/>
    <mergeCell ref="D33:E33"/>
    <mergeCell ref="F33:G33"/>
    <mergeCell ref="M33:N33"/>
    <mergeCell ref="O33:P33"/>
    <mergeCell ref="Q33:S33"/>
    <mergeCell ref="Q19:S19"/>
    <mergeCell ref="M1:W1"/>
    <mergeCell ref="A3:L3"/>
    <mergeCell ref="R3:X3"/>
    <mergeCell ref="M5:W5"/>
    <mergeCell ref="L6:W7"/>
    <mergeCell ref="C10:D10"/>
    <mergeCell ref="D16:E16"/>
    <mergeCell ref="F16:G16"/>
    <mergeCell ref="Q16:S16"/>
    <mergeCell ref="Q17:S17"/>
    <mergeCell ref="Q18:S18"/>
  </mergeCells>
  <phoneticPr fontId="1"/>
  <printOptions horizontalCentered="1"/>
  <pageMargins left="0.70866141732283472" right="0.70866141732283472" top="0.74803149606299213" bottom="0.74803149606299213" header="0.31496062992125984" footer="0.31496062992125984"/>
  <pageSetup paperSize="9" scale="5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77BB7-08DE-4B86-A04B-8AD7DB960ED4}">
  <dimension ref="A1:AA63"/>
  <sheetViews>
    <sheetView view="pageBreakPreview" topLeftCell="A10" zoomScale="60" zoomScaleNormal="60" workbookViewId="0">
      <selection activeCell="M28" sqref="M28"/>
    </sheetView>
  </sheetViews>
  <sheetFormatPr defaultColWidth="9" defaultRowHeight="13.2"/>
  <cols>
    <col min="1" max="1" width="2.8984375" style="31" customWidth="1"/>
    <col min="2" max="2" width="4.3984375" style="31" customWidth="1"/>
    <col min="3" max="3" width="10.8984375" style="31" customWidth="1"/>
    <col min="4" max="4" width="8.59765625" style="31" customWidth="1"/>
    <col min="5" max="5" width="9" style="31" customWidth="1"/>
    <col min="6" max="6" width="8.59765625" style="31" customWidth="1"/>
    <col min="7" max="7" width="9" style="31" customWidth="1"/>
    <col min="8" max="8" width="13" style="31" customWidth="1"/>
    <col min="9" max="9" width="15.59765625" style="31" customWidth="1"/>
    <col min="10" max="10" width="6.59765625" style="31" bestFit="1" customWidth="1"/>
    <col min="11" max="11" width="20" style="31" customWidth="1"/>
    <col min="12" max="12" width="18" style="46" customWidth="1"/>
    <col min="13" max="13" width="8.59765625" style="31" customWidth="1"/>
    <col min="14" max="14" width="9" style="31" customWidth="1"/>
    <col min="15" max="15" width="9.3984375" style="31" customWidth="1"/>
    <col min="16" max="22" width="4.59765625" style="31" customWidth="1"/>
    <col min="23" max="23" width="4.8984375" style="31" customWidth="1"/>
    <col min="24" max="24" width="3" style="31" customWidth="1"/>
    <col min="25" max="16384" width="9" style="26"/>
  </cols>
  <sheetData>
    <row r="1" spans="1:27" ht="20.100000000000001" customHeight="1">
      <c r="A1" s="30" t="s">
        <v>116</v>
      </c>
      <c r="L1" s="32" t="s">
        <v>78</v>
      </c>
      <c r="M1" s="238"/>
      <c r="N1" s="239"/>
      <c r="O1" s="239"/>
      <c r="P1" s="239"/>
      <c r="Q1" s="239"/>
      <c r="R1" s="239"/>
      <c r="S1" s="239"/>
      <c r="T1" s="239"/>
      <c r="U1" s="239"/>
      <c r="V1" s="239"/>
      <c r="W1" s="240"/>
    </row>
    <row r="2" spans="1:27" ht="22.5" customHeight="1">
      <c r="L2" s="33"/>
    </row>
    <row r="3" spans="1:27" ht="20.25" customHeight="1">
      <c r="A3" s="241" t="s">
        <v>118</v>
      </c>
      <c r="B3" s="242"/>
      <c r="C3" s="242"/>
      <c r="D3" s="242"/>
      <c r="E3" s="242"/>
      <c r="F3" s="242"/>
      <c r="G3" s="242"/>
      <c r="H3" s="242"/>
      <c r="I3" s="242"/>
      <c r="J3" s="242"/>
      <c r="K3" s="242"/>
      <c r="L3" s="242"/>
      <c r="M3" s="35" t="s">
        <v>91</v>
      </c>
      <c r="N3" s="104">
        <v>5</v>
      </c>
      <c r="O3" s="35" t="s">
        <v>95</v>
      </c>
      <c r="P3" s="35" t="s">
        <v>92</v>
      </c>
      <c r="Q3" s="35"/>
      <c r="R3" s="248" t="s">
        <v>146</v>
      </c>
      <c r="S3" s="249"/>
      <c r="T3" s="249"/>
      <c r="U3" s="249"/>
      <c r="V3" s="249"/>
      <c r="W3" s="249"/>
      <c r="X3" s="249"/>
    </row>
    <row r="4" spans="1:27" ht="20.25" customHeight="1">
      <c r="A4" s="34"/>
      <c r="B4" s="34"/>
      <c r="C4" s="34"/>
      <c r="D4" s="34"/>
      <c r="E4" s="34"/>
      <c r="F4" s="34"/>
      <c r="G4" s="34"/>
      <c r="H4" s="34"/>
      <c r="I4" s="34"/>
      <c r="J4" s="34"/>
      <c r="K4" s="34"/>
      <c r="L4" s="35"/>
      <c r="M4" s="34"/>
      <c r="N4" s="34"/>
      <c r="O4" s="34"/>
      <c r="P4" s="34"/>
      <c r="Q4" s="34"/>
      <c r="R4" s="34"/>
      <c r="S4" s="34"/>
      <c r="T4" s="34"/>
      <c r="U4" s="34"/>
      <c r="V4" s="34"/>
      <c r="W4" s="34"/>
    </row>
    <row r="5" spans="1:27" ht="20.25" customHeight="1">
      <c r="A5" s="36"/>
      <c r="C5" s="37"/>
      <c r="D5" s="37"/>
      <c r="E5" s="37"/>
      <c r="F5" s="37"/>
      <c r="G5" s="37"/>
      <c r="H5" s="37"/>
      <c r="I5" s="37"/>
      <c r="J5" s="37"/>
      <c r="K5" s="37"/>
      <c r="L5" s="38" t="s">
        <v>60</v>
      </c>
      <c r="M5" s="243"/>
      <c r="N5" s="243"/>
      <c r="O5" s="243"/>
      <c r="P5" s="243"/>
      <c r="Q5" s="243"/>
      <c r="R5" s="243"/>
      <c r="S5" s="243"/>
      <c r="T5" s="243"/>
      <c r="U5" s="243"/>
      <c r="V5" s="243"/>
      <c r="W5" s="243"/>
    </row>
    <row r="6" spans="1:27" ht="19.5" customHeight="1">
      <c r="A6" s="39"/>
      <c r="B6" s="40"/>
      <c r="C6" s="40"/>
      <c r="D6" s="40"/>
      <c r="E6" s="40"/>
      <c r="F6" s="40"/>
      <c r="G6" s="40"/>
      <c r="H6" s="40"/>
      <c r="I6" s="40"/>
      <c r="J6" s="40"/>
      <c r="K6" s="40"/>
      <c r="L6" s="244" t="s">
        <v>120</v>
      </c>
      <c r="M6" s="244"/>
      <c r="N6" s="244"/>
      <c r="O6" s="244"/>
      <c r="P6" s="244"/>
      <c r="Q6" s="244"/>
      <c r="R6" s="244"/>
      <c r="S6" s="244"/>
      <c r="T6" s="244"/>
      <c r="U6" s="244"/>
      <c r="V6" s="244"/>
      <c r="W6" s="244"/>
      <c r="X6" s="41"/>
    </row>
    <row r="7" spans="1:27" ht="20.100000000000001" customHeight="1" thickBot="1">
      <c r="A7" s="42"/>
      <c r="B7" s="43" t="s">
        <v>79</v>
      </c>
      <c r="L7" s="245"/>
      <c r="M7" s="245"/>
      <c r="N7" s="245"/>
      <c r="O7" s="245"/>
      <c r="P7" s="245"/>
      <c r="Q7" s="245"/>
      <c r="R7" s="245"/>
      <c r="S7" s="245"/>
      <c r="T7" s="245"/>
      <c r="U7" s="245"/>
      <c r="V7" s="245"/>
      <c r="W7" s="245"/>
      <c r="X7" s="44"/>
    </row>
    <row r="8" spans="1:27" ht="20.100000000000001" customHeight="1" thickBot="1">
      <c r="A8" s="42"/>
      <c r="C8" s="144"/>
      <c r="D8" s="45" t="s">
        <v>61</v>
      </c>
      <c r="X8" s="47"/>
    </row>
    <row r="9" spans="1:27" ht="20.100000000000001" customHeight="1" thickBot="1">
      <c r="A9" s="42"/>
      <c r="X9" s="47"/>
    </row>
    <row r="10" spans="1:27" ht="20.100000000000001" customHeight="1" thickBot="1">
      <c r="A10" s="42"/>
      <c r="C10" s="246" t="s">
        <v>62</v>
      </c>
      <c r="D10" s="247"/>
      <c r="E10" s="156" t="str">
        <f>IF($C$8&lt;=40,"1",IF($C$8&lt;=120,"3",IF($C$8&lt;=200,"5",IF($C$8&lt;=280,"7",IF($C$8&lt;=360,"9","10
")))))</f>
        <v>1</v>
      </c>
      <c r="F10" s="27" t="s">
        <v>63</v>
      </c>
      <c r="X10" s="47"/>
    </row>
    <row r="11" spans="1:27" ht="20.100000000000001" customHeight="1">
      <c r="A11" s="42"/>
      <c r="X11" s="47"/>
    </row>
    <row r="12" spans="1:27" ht="20.100000000000001" customHeight="1">
      <c r="A12" s="42"/>
      <c r="B12" s="43" t="s">
        <v>80</v>
      </c>
      <c r="X12" s="47"/>
    </row>
    <row r="13" spans="1:27" ht="20.100000000000001" customHeight="1">
      <c r="A13" s="42"/>
      <c r="B13" s="43"/>
      <c r="C13" s="49" t="s">
        <v>90</v>
      </c>
      <c r="D13" s="154"/>
      <c r="E13" s="49" t="s">
        <v>1</v>
      </c>
      <c r="F13" s="154"/>
      <c r="G13" s="49" t="s">
        <v>2</v>
      </c>
      <c r="H13" s="154"/>
      <c r="I13" s="31" t="s">
        <v>117</v>
      </c>
      <c r="X13" s="47"/>
    </row>
    <row r="14" spans="1:27" ht="20.100000000000001" customHeight="1">
      <c r="A14" s="42"/>
      <c r="G14" s="48"/>
      <c r="X14" s="47"/>
      <c r="Y14" s="28"/>
      <c r="Z14" s="28"/>
      <c r="AA14" s="28"/>
    </row>
    <row r="15" spans="1:27" ht="20.100000000000001" customHeight="1" thickBot="1">
      <c r="A15" s="42"/>
      <c r="B15" s="43" t="s">
        <v>157</v>
      </c>
      <c r="H15" s="49"/>
      <c r="I15" s="49"/>
      <c r="L15" s="43" t="s">
        <v>158</v>
      </c>
      <c r="Q15" s="43"/>
      <c r="R15" s="43"/>
      <c r="S15" s="43"/>
      <c r="X15" s="47"/>
      <c r="Y15" s="28"/>
      <c r="Z15" s="28"/>
      <c r="AA15" s="28"/>
    </row>
    <row r="16" spans="1:27" ht="20.100000000000001" customHeight="1">
      <c r="A16" s="42"/>
      <c r="C16" s="50"/>
      <c r="D16" s="237" t="s">
        <v>64</v>
      </c>
      <c r="E16" s="237"/>
      <c r="F16" s="237" t="s">
        <v>81</v>
      </c>
      <c r="G16" s="237"/>
      <c r="H16" s="87" t="s">
        <v>65</v>
      </c>
      <c r="I16" s="107"/>
      <c r="J16" s="107"/>
      <c r="L16" s="51"/>
      <c r="M16" s="52" t="s">
        <v>64</v>
      </c>
      <c r="N16" s="52"/>
      <c r="O16" s="52" t="s">
        <v>81</v>
      </c>
      <c r="P16" s="52"/>
      <c r="Q16" s="250" t="s">
        <v>65</v>
      </c>
      <c r="R16" s="251"/>
      <c r="S16" s="252"/>
      <c r="X16" s="47"/>
      <c r="Y16" s="28"/>
      <c r="Z16" s="28"/>
      <c r="AA16" s="28"/>
    </row>
    <row r="17" spans="1:27" ht="20.100000000000001" customHeight="1">
      <c r="A17" s="42"/>
      <c r="C17" s="53" t="s">
        <v>66</v>
      </c>
      <c r="D17" s="147"/>
      <c r="E17" s="54" t="s">
        <v>67</v>
      </c>
      <c r="F17" s="147"/>
      <c r="G17" s="54" t="s">
        <v>68</v>
      </c>
      <c r="H17" s="151" t="e">
        <f>F17/D17</f>
        <v>#DIV/0!</v>
      </c>
      <c r="I17" s="107"/>
      <c r="J17" s="69"/>
      <c r="L17" s="55" t="s">
        <v>66</v>
      </c>
      <c r="M17" s="147"/>
      <c r="N17" s="54" t="s">
        <v>67</v>
      </c>
      <c r="O17" s="147"/>
      <c r="P17" s="54" t="s">
        <v>68</v>
      </c>
      <c r="Q17" s="253" t="e">
        <f t="shared" ref="Q17:Q24" si="0">O17/M17</f>
        <v>#DIV/0!</v>
      </c>
      <c r="R17" s="254"/>
      <c r="S17" s="255"/>
      <c r="X17" s="47"/>
      <c r="Y17" s="28"/>
      <c r="Z17" s="28"/>
      <c r="AA17" s="28"/>
    </row>
    <row r="18" spans="1:27" ht="20.100000000000001" customHeight="1">
      <c r="A18" s="42"/>
      <c r="C18" s="53" t="s">
        <v>69</v>
      </c>
      <c r="D18" s="147"/>
      <c r="E18" s="54" t="s">
        <v>67</v>
      </c>
      <c r="F18" s="147"/>
      <c r="G18" s="54" t="s">
        <v>68</v>
      </c>
      <c r="H18" s="151" t="e">
        <f t="shared" ref="H18:H24" si="1">F18/D18</f>
        <v>#DIV/0!</v>
      </c>
      <c r="I18" s="107"/>
      <c r="J18" s="69"/>
      <c r="L18" s="55" t="s">
        <v>69</v>
      </c>
      <c r="M18" s="147"/>
      <c r="N18" s="54" t="s">
        <v>67</v>
      </c>
      <c r="O18" s="147"/>
      <c r="P18" s="54" t="s">
        <v>68</v>
      </c>
      <c r="Q18" s="253" t="e">
        <f t="shared" si="0"/>
        <v>#DIV/0!</v>
      </c>
      <c r="R18" s="254"/>
      <c r="S18" s="255"/>
      <c r="X18" s="47"/>
      <c r="Y18" s="28"/>
      <c r="Z18" s="28"/>
      <c r="AA18" s="28"/>
    </row>
    <row r="19" spans="1:27" ht="20.100000000000001" customHeight="1">
      <c r="A19" s="42"/>
      <c r="C19" s="53" t="s">
        <v>70</v>
      </c>
      <c r="D19" s="147"/>
      <c r="E19" s="54" t="s">
        <v>67</v>
      </c>
      <c r="F19" s="147"/>
      <c r="G19" s="54" t="s">
        <v>68</v>
      </c>
      <c r="H19" s="151" t="e">
        <f t="shared" si="1"/>
        <v>#DIV/0!</v>
      </c>
      <c r="I19" s="107"/>
      <c r="J19" s="69"/>
      <c r="L19" s="55" t="s">
        <v>70</v>
      </c>
      <c r="M19" s="147"/>
      <c r="N19" s="54" t="s">
        <v>67</v>
      </c>
      <c r="O19" s="147"/>
      <c r="P19" s="54" t="s">
        <v>68</v>
      </c>
      <c r="Q19" s="253" t="e">
        <f t="shared" si="0"/>
        <v>#DIV/0!</v>
      </c>
      <c r="R19" s="254"/>
      <c r="S19" s="255"/>
      <c r="X19" s="47"/>
      <c r="Y19" s="28"/>
      <c r="Z19" s="28"/>
      <c r="AA19" s="28"/>
    </row>
    <row r="20" spans="1:27" ht="20.100000000000001" customHeight="1">
      <c r="A20" s="42"/>
      <c r="C20" s="53" t="s">
        <v>71</v>
      </c>
      <c r="D20" s="147"/>
      <c r="E20" s="54" t="s">
        <v>67</v>
      </c>
      <c r="F20" s="147"/>
      <c r="G20" s="54" t="s">
        <v>68</v>
      </c>
      <c r="H20" s="151" t="e">
        <f t="shared" si="1"/>
        <v>#DIV/0!</v>
      </c>
      <c r="I20" s="107"/>
      <c r="J20" s="69"/>
      <c r="L20" s="55" t="s">
        <v>71</v>
      </c>
      <c r="M20" s="147"/>
      <c r="N20" s="54" t="s">
        <v>67</v>
      </c>
      <c r="O20" s="147"/>
      <c r="P20" s="54" t="s">
        <v>68</v>
      </c>
      <c r="Q20" s="253" t="e">
        <f t="shared" si="0"/>
        <v>#DIV/0!</v>
      </c>
      <c r="R20" s="254"/>
      <c r="S20" s="255"/>
      <c r="X20" s="47"/>
      <c r="Y20" s="28"/>
      <c r="Z20" s="28"/>
      <c r="AA20" s="28"/>
    </row>
    <row r="21" spans="1:27" ht="20.100000000000001" customHeight="1">
      <c r="A21" s="42"/>
      <c r="C21" s="53" t="s">
        <v>72</v>
      </c>
      <c r="D21" s="147"/>
      <c r="E21" s="54" t="s">
        <v>67</v>
      </c>
      <c r="F21" s="147"/>
      <c r="G21" s="54" t="s">
        <v>68</v>
      </c>
      <c r="H21" s="151" t="e">
        <f t="shared" si="1"/>
        <v>#DIV/0!</v>
      </c>
      <c r="I21" s="107"/>
      <c r="J21" s="69"/>
      <c r="L21" s="55" t="s">
        <v>72</v>
      </c>
      <c r="M21" s="147"/>
      <c r="N21" s="54" t="s">
        <v>67</v>
      </c>
      <c r="O21" s="147"/>
      <c r="P21" s="54" t="s">
        <v>68</v>
      </c>
      <c r="Q21" s="253" t="e">
        <f t="shared" si="0"/>
        <v>#DIV/0!</v>
      </c>
      <c r="R21" s="254"/>
      <c r="S21" s="255"/>
      <c r="X21" s="47"/>
      <c r="Y21" s="29"/>
      <c r="Z21" s="29"/>
      <c r="AA21" s="29"/>
    </row>
    <row r="22" spans="1:27" ht="20.100000000000001" customHeight="1">
      <c r="A22" s="42"/>
      <c r="C22" s="53" t="s">
        <v>73</v>
      </c>
      <c r="D22" s="147"/>
      <c r="E22" s="54" t="s">
        <v>67</v>
      </c>
      <c r="F22" s="147"/>
      <c r="G22" s="54" t="s">
        <v>68</v>
      </c>
      <c r="H22" s="151" t="e">
        <f t="shared" si="1"/>
        <v>#DIV/0!</v>
      </c>
      <c r="I22" s="107"/>
      <c r="J22" s="69"/>
      <c r="L22" s="55" t="s">
        <v>73</v>
      </c>
      <c r="M22" s="147"/>
      <c r="N22" s="54" t="s">
        <v>67</v>
      </c>
      <c r="O22" s="147"/>
      <c r="P22" s="54" t="s">
        <v>68</v>
      </c>
      <c r="Q22" s="253" t="e">
        <f t="shared" si="0"/>
        <v>#DIV/0!</v>
      </c>
      <c r="R22" s="254"/>
      <c r="S22" s="255"/>
      <c r="X22" s="47"/>
      <c r="Y22" s="29"/>
      <c r="Z22" s="29"/>
      <c r="AA22" s="29"/>
    </row>
    <row r="23" spans="1:27" ht="20.100000000000001" customHeight="1">
      <c r="A23" s="42"/>
      <c r="C23" s="53" t="s">
        <v>74</v>
      </c>
      <c r="D23" s="147"/>
      <c r="E23" s="54" t="s">
        <v>67</v>
      </c>
      <c r="F23" s="147"/>
      <c r="G23" s="54" t="s">
        <v>68</v>
      </c>
      <c r="H23" s="151" t="e">
        <f t="shared" si="1"/>
        <v>#DIV/0!</v>
      </c>
      <c r="I23" s="107"/>
      <c r="J23" s="69"/>
      <c r="L23" s="55" t="s">
        <v>74</v>
      </c>
      <c r="M23" s="147"/>
      <c r="N23" s="54" t="s">
        <v>67</v>
      </c>
      <c r="O23" s="147"/>
      <c r="P23" s="54" t="s">
        <v>68</v>
      </c>
      <c r="Q23" s="253" t="e">
        <f t="shared" si="0"/>
        <v>#DIV/0!</v>
      </c>
      <c r="R23" s="254"/>
      <c r="S23" s="255"/>
      <c r="X23" s="47"/>
      <c r="Y23" s="29"/>
      <c r="Z23" s="29"/>
      <c r="AA23" s="29"/>
    </row>
    <row r="24" spans="1:27" ht="20.100000000000001" customHeight="1" thickBot="1">
      <c r="A24" s="42"/>
      <c r="C24" s="56" t="s">
        <v>75</v>
      </c>
      <c r="D24" s="148"/>
      <c r="E24" s="57" t="s">
        <v>67</v>
      </c>
      <c r="F24" s="148"/>
      <c r="G24" s="57" t="s">
        <v>68</v>
      </c>
      <c r="H24" s="152" t="e">
        <f t="shared" si="1"/>
        <v>#DIV/0!</v>
      </c>
      <c r="I24" s="107"/>
      <c r="J24" s="69"/>
      <c r="L24" s="58" t="s">
        <v>75</v>
      </c>
      <c r="M24" s="148"/>
      <c r="N24" s="57" t="s">
        <v>67</v>
      </c>
      <c r="O24" s="148"/>
      <c r="P24" s="57" t="s">
        <v>68</v>
      </c>
      <c r="Q24" s="256" t="e">
        <f t="shared" si="0"/>
        <v>#DIV/0!</v>
      </c>
      <c r="R24" s="257"/>
      <c r="S24" s="258"/>
      <c r="X24" s="47"/>
    </row>
    <row r="25" spans="1:27" ht="20.100000000000001" customHeight="1">
      <c r="A25" s="42"/>
      <c r="F25" s="168">
        <f>SUM(F17:F24)</f>
        <v>0</v>
      </c>
      <c r="G25" s="48"/>
      <c r="H25" s="60"/>
      <c r="I25" s="107"/>
      <c r="J25" s="69"/>
      <c r="O25" s="168">
        <f>SUM(O17:O24)</f>
        <v>0</v>
      </c>
      <c r="P25" s="48"/>
      <c r="Q25" s="108"/>
      <c r="R25" s="108"/>
      <c r="S25" s="108"/>
      <c r="X25" s="47"/>
    </row>
    <row r="26" spans="1:27" ht="20.100000000000001" customHeight="1">
      <c r="A26" s="42"/>
      <c r="F26" s="59"/>
      <c r="G26" s="48"/>
      <c r="H26" s="60"/>
      <c r="I26" s="72"/>
      <c r="J26" s="69"/>
      <c r="O26" s="59"/>
      <c r="P26" s="48"/>
      <c r="Q26" s="70"/>
      <c r="R26" s="70"/>
      <c r="S26" s="70"/>
      <c r="T26" s="61"/>
      <c r="U26" s="61"/>
      <c r="V26" s="61"/>
      <c r="W26" s="71"/>
      <c r="X26" s="47"/>
    </row>
    <row r="27" spans="1:27" ht="20.100000000000001" customHeight="1">
      <c r="A27" s="42"/>
      <c r="F27" s="59"/>
      <c r="G27" s="48"/>
      <c r="H27" s="60"/>
      <c r="J27" s="69"/>
      <c r="O27" s="59"/>
      <c r="P27" s="48"/>
      <c r="Q27" s="70"/>
      <c r="R27" s="70"/>
      <c r="S27" s="70"/>
      <c r="T27" s="61"/>
      <c r="U27" s="61"/>
      <c r="V27" s="61"/>
      <c r="W27" s="71"/>
      <c r="X27" s="47"/>
    </row>
    <row r="28" spans="1:27" ht="20.100000000000001" customHeight="1">
      <c r="A28" s="42"/>
      <c r="F28" s="59"/>
      <c r="G28" s="48"/>
      <c r="H28" s="60"/>
      <c r="J28" s="69"/>
      <c r="O28" s="59"/>
      <c r="P28" s="48"/>
      <c r="Q28" s="70"/>
      <c r="R28" s="70"/>
      <c r="S28" s="70"/>
      <c r="T28" s="61"/>
      <c r="U28" s="61"/>
      <c r="V28" s="61"/>
      <c r="W28" s="71"/>
      <c r="X28" s="47"/>
    </row>
    <row r="29" spans="1:27" ht="20.100000000000001" customHeight="1">
      <c r="A29" s="42"/>
      <c r="F29" s="59"/>
      <c r="G29" s="48"/>
      <c r="H29" s="60"/>
      <c r="J29" s="69"/>
      <c r="O29" s="59"/>
      <c r="P29" s="48"/>
      <c r="Q29" s="70"/>
      <c r="R29" s="70"/>
      <c r="S29" s="70"/>
      <c r="T29" s="61"/>
      <c r="U29" s="61"/>
      <c r="V29" s="61"/>
      <c r="W29" s="71"/>
      <c r="X29" s="47"/>
    </row>
    <row r="30" spans="1:27" ht="20.100000000000001" customHeight="1">
      <c r="A30" s="42"/>
      <c r="F30" s="59"/>
      <c r="G30" s="48"/>
      <c r="H30" s="60"/>
      <c r="J30" s="69"/>
      <c r="O30" s="59"/>
      <c r="P30" s="48"/>
      <c r="Q30" s="70"/>
      <c r="R30" s="70"/>
      <c r="S30" s="70"/>
      <c r="T30" s="61"/>
      <c r="U30" s="61"/>
      <c r="V30" s="61"/>
      <c r="W30" s="71"/>
      <c r="X30" s="47"/>
    </row>
    <row r="31" spans="1:27" ht="20.100000000000001" customHeight="1">
      <c r="A31" s="42"/>
      <c r="P31" s="48"/>
      <c r="Q31" s="48"/>
      <c r="R31" s="48"/>
      <c r="S31" s="48"/>
      <c r="T31" s="61"/>
      <c r="U31" s="61"/>
      <c r="V31" s="61"/>
      <c r="W31" s="62"/>
      <c r="X31" s="47"/>
    </row>
    <row r="32" spans="1:27" ht="20.100000000000001" customHeight="1" thickBot="1">
      <c r="A32" s="42"/>
      <c r="B32" s="43" t="s">
        <v>156</v>
      </c>
      <c r="H32" s="63"/>
      <c r="I32" s="109"/>
      <c r="J32" s="106"/>
      <c r="L32" s="43" t="s">
        <v>159</v>
      </c>
      <c r="X32" s="47"/>
    </row>
    <row r="33" spans="1:24" ht="20.100000000000001" customHeight="1">
      <c r="A33" s="42"/>
      <c r="C33" s="50"/>
      <c r="D33" s="237" t="s">
        <v>64</v>
      </c>
      <c r="E33" s="237"/>
      <c r="F33" s="237" t="s">
        <v>81</v>
      </c>
      <c r="G33" s="237"/>
      <c r="H33" s="87" t="s">
        <v>65</v>
      </c>
      <c r="I33" s="109"/>
      <c r="J33" s="106"/>
      <c r="K33" s="47"/>
      <c r="L33" s="51"/>
      <c r="M33" s="237" t="s">
        <v>64</v>
      </c>
      <c r="N33" s="237"/>
      <c r="O33" s="237" t="s">
        <v>81</v>
      </c>
      <c r="P33" s="237"/>
      <c r="Q33" s="259" t="s">
        <v>65</v>
      </c>
      <c r="R33" s="260"/>
      <c r="S33" s="260"/>
      <c r="T33" s="110"/>
      <c r="U33" s="107"/>
      <c r="V33" s="107"/>
      <c r="W33" s="107"/>
      <c r="X33" s="47"/>
    </row>
    <row r="34" spans="1:24" ht="20.100000000000001" customHeight="1">
      <c r="A34" s="42"/>
      <c r="C34" s="53" t="s">
        <v>66</v>
      </c>
      <c r="D34" s="147"/>
      <c r="E34" s="54" t="s">
        <v>67</v>
      </c>
      <c r="F34" s="147"/>
      <c r="G34" s="54" t="s">
        <v>68</v>
      </c>
      <c r="H34" s="151" t="e">
        <f t="shared" ref="H34:H41" si="2">F34/D34</f>
        <v>#DIV/0!</v>
      </c>
      <c r="I34" s="109"/>
      <c r="J34" s="106"/>
      <c r="K34" s="47"/>
      <c r="L34" s="55" t="s">
        <v>82</v>
      </c>
      <c r="M34" s="147"/>
      <c r="N34" s="54" t="s">
        <v>67</v>
      </c>
      <c r="O34" s="147"/>
      <c r="P34" s="54" t="s">
        <v>68</v>
      </c>
      <c r="Q34" s="253" t="e">
        <f t="shared" ref="Q34:Q41" si="3">O34/M34</f>
        <v>#DIV/0!</v>
      </c>
      <c r="R34" s="254"/>
      <c r="S34" s="254"/>
      <c r="T34" s="110"/>
      <c r="U34" s="107"/>
      <c r="V34" s="107"/>
      <c r="W34" s="111"/>
      <c r="X34" s="47"/>
    </row>
    <row r="35" spans="1:24" ht="20.100000000000001" customHeight="1">
      <c r="A35" s="42"/>
      <c r="C35" s="53" t="s">
        <v>69</v>
      </c>
      <c r="D35" s="147"/>
      <c r="E35" s="54" t="s">
        <v>67</v>
      </c>
      <c r="F35" s="147"/>
      <c r="G35" s="54" t="s">
        <v>68</v>
      </c>
      <c r="H35" s="151" t="e">
        <f t="shared" si="2"/>
        <v>#DIV/0!</v>
      </c>
      <c r="I35" s="109"/>
      <c r="J35" s="106"/>
      <c r="K35" s="47"/>
      <c r="L35" s="55" t="s">
        <v>83</v>
      </c>
      <c r="M35" s="147"/>
      <c r="N35" s="54" t="s">
        <v>67</v>
      </c>
      <c r="O35" s="147"/>
      <c r="P35" s="54" t="s">
        <v>68</v>
      </c>
      <c r="Q35" s="253" t="e">
        <f t="shared" si="3"/>
        <v>#DIV/0!</v>
      </c>
      <c r="R35" s="254"/>
      <c r="S35" s="254"/>
      <c r="T35" s="110"/>
      <c r="U35" s="107"/>
      <c r="V35" s="107"/>
      <c r="W35" s="111"/>
      <c r="X35" s="47"/>
    </row>
    <row r="36" spans="1:24" ht="20.100000000000001" customHeight="1">
      <c r="A36" s="42"/>
      <c r="C36" s="53" t="s">
        <v>70</v>
      </c>
      <c r="D36" s="147"/>
      <c r="E36" s="54" t="s">
        <v>67</v>
      </c>
      <c r="F36" s="147"/>
      <c r="G36" s="54" t="s">
        <v>68</v>
      </c>
      <c r="H36" s="151" t="e">
        <f t="shared" si="2"/>
        <v>#DIV/0!</v>
      </c>
      <c r="I36" s="109"/>
      <c r="J36" s="106"/>
      <c r="K36" s="47"/>
      <c r="L36" s="55" t="s">
        <v>84</v>
      </c>
      <c r="M36" s="147"/>
      <c r="N36" s="54" t="s">
        <v>67</v>
      </c>
      <c r="O36" s="147"/>
      <c r="P36" s="54" t="s">
        <v>68</v>
      </c>
      <c r="Q36" s="253" t="e">
        <f t="shared" si="3"/>
        <v>#DIV/0!</v>
      </c>
      <c r="R36" s="254"/>
      <c r="S36" s="254"/>
      <c r="T36" s="110"/>
      <c r="U36" s="107"/>
      <c r="V36" s="107"/>
      <c r="W36" s="111"/>
      <c r="X36" s="47"/>
    </row>
    <row r="37" spans="1:24" ht="20.100000000000001" customHeight="1">
      <c r="A37" s="42"/>
      <c r="C37" s="53" t="s">
        <v>71</v>
      </c>
      <c r="D37" s="147"/>
      <c r="E37" s="54" t="s">
        <v>67</v>
      </c>
      <c r="F37" s="147"/>
      <c r="G37" s="54" t="s">
        <v>68</v>
      </c>
      <c r="H37" s="151" t="e">
        <f t="shared" si="2"/>
        <v>#DIV/0!</v>
      </c>
      <c r="I37" s="109"/>
      <c r="J37" s="106"/>
      <c r="K37" s="47"/>
      <c r="L37" s="55" t="s">
        <v>85</v>
      </c>
      <c r="M37" s="147"/>
      <c r="N37" s="54" t="s">
        <v>67</v>
      </c>
      <c r="O37" s="147"/>
      <c r="P37" s="54" t="s">
        <v>68</v>
      </c>
      <c r="Q37" s="253" t="e">
        <f t="shared" si="3"/>
        <v>#DIV/0!</v>
      </c>
      <c r="R37" s="254"/>
      <c r="S37" s="254"/>
      <c r="T37" s="110"/>
      <c r="U37" s="107"/>
      <c r="V37" s="107"/>
      <c r="W37" s="111"/>
      <c r="X37" s="47"/>
    </row>
    <row r="38" spans="1:24" ht="20.100000000000001" customHeight="1">
      <c r="A38" s="42"/>
      <c r="C38" s="53" t="s">
        <v>72</v>
      </c>
      <c r="D38" s="147"/>
      <c r="E38" s="54" t="s">
        <v>67</v>
      </c>
      <c r="F38" s="147"/>
      <c r="G38" s="54" t="s">
        <v>68</v>
      </c>
      <c r="H38" s="151" t="e">
        <f t="shared" si="2"/>
        <v>#DIV/0!</v>
      </c>
      <c r="I38" s="109"/>
      <c r="J38" s="106"/>
      <c r="K38" s="47"/>
      <c r="L38" s="55" t="s">
        <v>86</v>
      </c>
      <c r="M38" s="147"/>
      <c r="N38" s="54" t="s">
        <v>67</v>
      </c>
      <c r="O38" s="147"/>
      <c r="P38" s="54" t="s">
        <v>68</v>
      </c>
      <c r="Q38" s="253" t="e">
        <f t="shared" si="3"/>
        <v>#DIV/0!</v>
      </c>
      <c r="R38" s="254"/>
      <c r="S38" s="254"/>
      <c r="T38" s="110"/>
      <c r="U38" s="107"/>
      <c r="V38" s="107"/>
      <c r="W38" s="111"/>
      <c r="X38" s="47"/>
    </row>
    <row r="39" spans="1:24" ht="20.100000000000001" customHeight="1">
      <c r="A39" s="42"/>
      <c r="C39" s="53" t="s">
        <v>73</v>
      </c>
      <c r="D39" s="147"/>
      <c r="E39" s="54" t="s">
        <v>67</v>
      </c>
      <c r="F39" s="147"/>
      <c r="G39" s="54" t="s">
        <v>68</v>
      </c>
      <c r="H39" s="151" t="e">
        <f t="shared" si="2"/>
        <v>#DIV/0!</v>
      </c>
      <c r="I39" s="109"/>
      <c r="J39" s="106"/>
      <c r="K39" s="47"/>
      <c r="L39" s="55" t="s">
        <v>87</v>
      </c>
      <c r="M39" s="147"/>
      <c r="N39" s="54" t="s">
        <v>67</v>
      </c>
      <c r="O39" s="147"/>
      <c r="P39" s="54" t="s">
        <v>68</v>
      </c>
      <c r="Q39" s="253" t="e">
        <f t="shared" si="3"/>
        <v>#DIV/0!</v>
      </c>
      <c r="R39" s="254"/>
      <c r="S39" s="254"/>
      <c r="T39" s="110"/>
      <c r="U39" s="107"/>
      <c r="V39" s="107"/>
      <c r="W39" s="111"/>
      <c r="X39" s="47"/>
    </row>
    <row r="40" spans="1:24" ht="20.100000000000001" customHeight="1">
      <c r="A40" s="42"/>
      <c r="C40" s="53" t="s">
        <v>74</v>
      </c>
      <c r="D40" s="147"/>
      <c r="E40" s="54" t="s">
        <v>67</v>
      </c>
      <c r="F40" s="147"/>
      <c r="G40" s="54" t="s">
        <v>68</v>
      </c>
      <c r="H40" s="151" t="e">
        <f t="shared" si="2"/>
        <v>#DIV/0!</v>
      </c>
      <c r="I40" s="109"/>
      <c r="J40" s="106"/>
      <c r="K40" s="47"/>
      <c r="L40" s="55" t="s">
        <v>88</v>
      </c>
      <c r="M40" s="147"/>
      <c r="N40" s="54" t="s">
        <v>67</v>
      </c>
      <c r="O40" s="147"/>
      <c r="P40" s="54" t="s">
        <v>68</v>
      </c>
      <c r="Q40" s="253" t="e">
        <f t="shared" si="3"/>
        <v>#DIV/0!</v>
      </c>
      <c r="R40" s="254"/>
      <c r="S40" s="254"/>
      <c r="T40" s="110"/>
      <c r="U40" s="107"/>
      <c r="V40" s="107"/>
      <c r="W40" s="111"/>
      <c r="X40" s="47"/>
    </row>
    <row r="41" spans="1:24" ht="20.100000000000001" customHeight="1" thickBot="1">
      <c r="A41" s="42"/>
      <c r="C41" s="56" t="s">
        <v>75</v>
      </c>
      <c r="D41" s="148"/>
      <c r="E41" s="57" t="s">
        <v>67</v>
      </c>
      <c r="F41" s="148"/>
      <c r="G41" s="57" t="s">
        <v>68</v>
      </c>
      <c r="H41" s="152" t="e">
        <f t="shared" si="2"/>
        <v>#DIV/0!</v>
      </c>
      <c r="I41" s="109"/>
      <c r="J41" s="106"/>
      <c r="K41" s="47"/>
      <c r="L41" s="58" t="s">
        <v>89</v>
      </c>
      <c r="M41" s="148"/>
      <c r="N41" s="57" t="s">
        <v>67</v>
      </c>
      <c r="O41" s="148"/>
      <c r="P41" s="57" t="s">
        <v>68</v>
      </c>
      <c r="Q41" s="256" t="e">
        <f t="shared" si="3"/>
        <v>#DIV/0!</v>
      </c>
      <c r="R41" s="257"/>
      <c r="S41" s="257"/>
      <c r="T41" s="110"/>
      <c r="U41" s="107"/>
      <c r="V41" s="107"/>
      <c r="W41" s="111"/>
      <c r="X41" s="47"/>
    </row>
    <row r="42" spans="1:24" ht="20.100000000000001" customHeight="1">
      <c r="A42" s="66"/>
      <c r="B42" s="64"/>
      <c r="C42" s="64"/>
      <c r="D42" s="64"/>
      <c r="E42" s="64"/>
      <c r="F42" s="169">
        <f>SUM(F34:F41)</f>
        <v>0</v>
      </c>
      <c r="G42" s="112"/>
      <c r="H42" s="113"/>
      <c r="I42" s="105"/>
      <c r="J42" s="105"/>
      <c r="K42" s="64"/>
      <c r="L42" s="67"/>
      <c r="M42" s="64"/>
      <c r="N42" s="64"/>
      <c r="O42" s="169">
        <f>SUM(O34:O41)</f>
        <v>0</v>
      </c>
      <c r="P42" s="112"/>
      <c r="Q42" s="114"/>
      <c r="R42" s="114"/>
      <c r="S42" s="114"/>
      <c r="T42" s="65"/>
      <c r="U42" s="65"/>
      <c r="V42" s="65"/>
      <c r="W42" s="115"/>
      <c r="X42" s="68"/>
    </row>
    <row r="43" spans="1:24" ht="20.100000000000001" customHeight="1">
      <c r="A43" s="69"/>
      <c r="I43" s="109"/>
      <c r="J43" s="106"/>
      <c r="X43" s="69"/>
    </row>
    <row r="44" spans="1:24" ht="20.100000000000001" customHeight="1">
      <c r="A44" s="36" t="s">
        <v>137</v>
      </c>
      <c r="B44" s="36"/>
      <c r="C44" s="270" t="s">
        <v>138</v>
      </c>
      <c r="D44" s="271"/>
      <c r="E44" s="271"/>
      <c r="F44" s="271"/>
      <c r="G44" s="271"/>
      <c r="H44" s="271"/>
      <c r="I44" s="271"/>
      <c r="J44" s="271"/>
      <c r="K44" s="271"/>
      <c r="L44" s="271"/>
      <c r="M44" s="271"/>
      <c r="N44" s="271"/>
      <c r="O44" s="271"/>
      <c r="P44" s="271"/>
      <c r="Q44" s="271"/>
      <c r="R44" s="271"/>
      <c r="S44" s="271"/>
      <c r="T44" s="271"/>
      <c r="U44" s="271"/>
      <c r="V44" s="271"/>
      <c r="W44" s="271"/>
      <c r="X44" s="271"/>
    </row>
    <row r="45" spans="1:24" ht="20.100000000000001" customHeight="1">
      <c r="A45" s="263" t="s">
        <v>139</v>
      </c>
      <c r="B45" s="264"/>
      <c r="C45" s="263" t="s">
        <v>140</v>
      </c>
      <c r="D45" s="272"/>
      <c r="E45" s="272"/>
      <c r="F45" s="272"/>
      <c r="G45" s="272"/>
      <c r="H45" s="272"/>
      <c r="I45" s="272"/>
      <c r="J45" s="272"/>
      <c r="K45" s="272"/>
      <c r="L45" s="272"/>
      <c r="M45" s="272"/>
      <c r="N45" s="272"/>
      <c r="O45" s="272"/>
      <c r="P45" s="272"/>
      <c r="Q45" s="272"/>
      <c r="R45" s="272"/>
      <c r="S45" s="272"/>
      <c r="T45" s="272"/>
      <c r="U45" s="272"/>
      <c r="V45" s="272"/>
      <c r="W45" s="272"/>
      <c r="X45" s="272"/>
    </row>
    <row r="46" spans="1:24" ht="19.5" customHeight="1">
      <c r="A46" s="120"/>
      <c r="B46" s="120"/>
      <c r="C46" s="272"/>
      <c r="D46" s="272"/>
      <c r="E46" s="272"/>
      <c r="F46" s="272"/>
      <c r="G46" s="272"/>
      <c r="H46" s="272"/>
      <c r="I46" s="272"/>
      <c r="J46" s="272"/>
      <c r="K46" s="272"/>
      <c r="L46" s="272"/>
      <c r="M46" s="272"/>
      <c r="N46" s="272"/>
      <c r="O46" s="272"/>
      <c r="P46" s="272"/>
      <c r="Q46" s="272"/>
      <c r="R46" s="272"/>
      <c r="S46" s="272"/>
      <c r="T46" s="272"/>
      <c r="U46" s="272"/>
      <c r="V46" s="272"/>
      <c r="W46" s="272"/>
      <c r="X46" s="272"/>
    </row>
    <row r="47" spans="1:24" ht="19.5" customHeight="1">
      <c r="A47" s="265" t="s">
        <v>141</v>
      </c>
      <c r="B47" s="266"/>
      <c r="C47" s="265" t="s">
        <v>142</v>
      </c>
      <c r="D47" s="267"/>
      <c r="E47" s="267"/>
      <c r="F47" s="267"/>
      <c r="G47" s="267"/>
      <c r="H47" s="267"/>
      <c r="I47" s="267"/>
      <c r="J47" s="267"/>
      <c r="K47" s="267"/>
      <c r="L47" s="267"/>
      <c r="M47" s="267"/>
      <c r="N47" s="267"/>
      <c r="O47" s="267"/>
      <c r="P47" s="267"/>
      <c r="Q47" s="267"/>
      <c r="R47" s="267"/>
      <c r="S47" s="267"/>
      <c r="T47" s="267"/>
      <c r="U47" s="267"/>
      <c r="V47" s="267"/>
      <c r="W47" s="267"/>
      <c r="X47" s="267"/>
    </row>
    <row r="48" spans="1:24" ht="19.5" customHeight="1"/>
    <row r="49" ht="19.5" customHeight="1"/>
    <row r="50" ht="19.5" customHeight="1"/>
    <row r="51" ht="19.5" customHeight="1"/>
    <row r="52" ht="19.5" customHeight="1"/>
    <row r="53" ht="19.5" customHeight="1"/>
    <row r="54" ht="19.5" customHeight="1"/>
    <row r="55" ht="19.5" customHeight="1"/>
    <row r="56" ht="13.2" customHeight="1"/>
    <row r="57" ht="13.2" customHeight="1"/>
    <row r="58" ht="13.2" customHeight="1"/>
    <row r="59" ht="13.2" customHeight="1"/>
    <row r="60" ht="13.2" customHeight="1"/>
    <row r="61" ht="13.2" customHeight="1"/>
    <row r="62" ht="13.2" customHeight="1"/>
    <row r="63" ht="13.2" customHeight="1"/>
  </sheetData>
  <mergeCells count="35">
    <mergeCell ref="Q19:S19"/>
    <mergeCell ref="M1:W1"/>
    <mergeCell ref="A3:L3"/>
    <mergeCell ref="R3:X3"/>
    <mergeCell ref="M5:W5"/>
    <mergeCell ref="L6:W7"/>
    <mergeCell ref="C10:D10"/>
    <mergeCell ref="D16:E16"/>
    <mergeCell ref="F16:G16"/>
    <mergeCell ref="Q16:S16"/>
    <mergeCell ref="Q17:S17"/>
    <mergeCell ref="Q18:S18"/>
    <mergeCell ref="D33:E33"/>
    <mergeCell ref="F33:G33"/>
    <mergeCell ref="M33:N33"/>
    <mergeCell ref="O33:P33"/>
    <mergeCell ref="Q33:S33"/>
    <mergeCell ref="Q39:S39"/>
    <mergeCell ref="Q20:S20"/>
    <mergeCell ref="Q21:S21"/>
    <mergeCell ref="Q22:S22"/>
    <mergeCell ref="Q23:S23"/>
    <mergeCell ref="Q24:S24"/>
    <mergeCell ref="Q34:S34"/>
    <mergeCell ref="Q35:S35"/>
    <mergeCell ref="Q36:S36"/>
    <mergeCell ref="Q37:S37"/>
    <mergeCell ref="Q38:S38"/>
    <mergeCell ref="C47:X47"/>
    <mergeCell ref="Q40:S40"/>
    <mergeCell ref="Q41:S41"/>
    <mergeCell ref="C44:X44"/>
    <mergeCell ref="A45:B45"/>
    <mergeCell ref="C45:X46"/>
    <mergeCell ref="A47:B47"/>
  </mergeCells>
  <phoneticPr fontId="1"/>
  <printOptions horizontalCentered="1"/>
  <pageMargins left="0.70866141732283472" right="0.70866141732283472" top="0.74803149606299213" bottom="0.74803149606299213" header="0.31496062992125984" footer="0.31496062992125984"/>
  <pageSetup paperSize="9" scale="5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DC81D-097B-4C22-AF76-CE42A28F3D2D}">
  <dimension ref="A1:AA61"/>
  <sheetViews>
    <sheetView view="pageBreakPreview" topLeftCell="A10" zoomScale="60" zoomScaleNormal="60" workbookViewId="0">
      <selection activeCell="O23" sqref="O23"/>
    </sheetView>
  </sheetViews>
  <sheetFormatPr defaultColWidth="9" defaultRowHeight="13.2"/>
  <cols>
    <col min="1" max="1" width="2.8984375" style="31" customWidth="1"/>
    <col min="2" max="2" width="4.3984375" style="31" customWidth="1"/>
    <col min="3" max="3" width="10.8984375" style="31" customWidth="1"/>
    <col min="4" max="4" width="8.59765625" style="31" customWidth="1"/>
    <col min="5" max="5" width="9" style="31" customWidth="1"/>
    <col min="6" max="6" width="8.59765625" style="31" customWidth="1"/>
    <col min="7" max="7" width="9" style="31" customWidth="1"/>
    <col min="8" max="8" width="13" style="31" customWidth="1"/>
    <col min="9" max="9" width="15.59765625" style="31" customWidth="1"/>
    <col min="10" max="10" width="6.59765625" style="31" customWidth="1"/>
    <col min="11" max="11" width="20" style="31" customWidth="1"/>
    <col min="12" max="12" width="18" style="46" customWidth="1"/>
    <col min="13" max="13" width="8.59765625" style="31" customWidth="1"/>
    <col min="14" max="14" width="9" style="31" customWidth="1"/>
    <col min="15" max="15" width="9.3984375" style="31" customWidth="1"/>
    <col min="16" max="22" width="4.59765625" style="31" customWidth="1"/>
    <col min="23" max="23" width="4.8984375" style="31" customWidth="1"/>
    <col min="24" max="24" width="6.59765625" style="31" customWidth="1"/>
    <col min="25" max="16384" width="9" style="26"/>
  </cols>
  <sheetData>
    <row r="1" spans="1:27" ht="20.100000000000001" customHeight="1">
      <c r="A1" s="30" t="s">
        <v>119</v>
      </c>
      <c r="L1" s="32" t="s">
        <v>78</v>
      </c>
      <c r="M1" s="238"/>
      <c r="N1" s="239"/>
      <c r="O1" s="239"/>
      <c r="P1" s="239"/>
      <c r="Q1" s="239"/>
      <c r="R1" s="239"/>
      <c r="S1" s="239"/>
      <c r="T1" s="239"/>
      <c r="U1" s="239"/>
      <c r="V1" s="239"/>
      <c r="W1" s="240"/>
    </row>
    <row r="2" spans="1:27" ht="22.5" customHeight="1">
      <c r="L2" s="33"/>
    </row>
    <row r="3" spans="1:27" ht="20.25" customHeight="1">
      <c r="A3" s="241" t="s">
        <v>164</v>
      </c>
      <c r="B3" s="242"/>
      <c r="C3" s="242"/>
      <c r="D3" s="242"/>
      <c r="E3" s="242"/>
      <c r="F3" s="242"/>
      <c r="G3" s="242"/>
      <c r="H3" s="242"/>
      <c r="I3" s="242"/>
      <c r="J3" s="242"/>
      <c r="K3" s="242"/>
      <c r="L3" s="242"/>
      <c r="M3" s="35" t="s">
        <v>91</v>
      </c>
      <c r="N3" s="159"/>
      <c r="O3" s="35" t="s">
        <v>95</v>
      </c>
      <c r="P3" s="35" t="s">
        <v>92</v>
      </c>
      <c r="Q3" s="35"/>
      <c r="R3" s="248" t="s">
        <v>146</v>
      </c>
      <c r="S3" s="249"/>
      <c r="T3" s="249"/>
      <c r="U3" s="249"/>
      <c r="V3" s="249"/>
      <c r="W3" s="249"/>
      <c r="X3" s="249"/>
    </row>
    <row r="4" spans="1:27" ht="20.25" customHeight="1">
      <c r="A4" s="34"/>
      <c r="B4" s="34"/>
      <c r="C4" s="34"/>
      <c r="D4" s="34"/>
      <c r="E4" s="34"/>
      <c r="F4" s="34"/>
      <c r="G4" s="34"/>
      <c r="H4" s="34"/>
      <c r="I4" s="34"/>
      <c r="J4" s="34"/>
      <c r="K4" s="34"/>
      <c r="L4" s="35"/>
      <c r="M4" s="34"/>
      <c r="N4" s="34"/>
      <c r="O4" s="34"/>
      <c r="P4" s="34"/>
      <c r="Q4" s="34"/>
      <c r="R4" s="34"/>
      <c r="S4" s="34"/>
      <c r="T4" s="34"/>
      <c r="U4" s="34"/>
      <c r="V4" s="34"/>
      <c r="W4" s="34"/>
    </row>
    <row r="5" spans="1:27" ht="20.25" customHeight="1">
      <c r="A5" s="36"/>
      <c r="C5" s="37"/>
      <c r="D5" s="37"/>
      <c r="E5" s="37"/>
      <c r="F5" s="37"/>
      <c r="G5" s="37"/>
      <c r="H5" s="37"/>
      <c r="I5" s="37"/>
      <c r="J5" s="37"/>
      <c r="K5" s="37"/>
      <c r="L5" s="38" t="s">
        <v>60</v>
      </c>
      <c r="M5" s="243"/>
      <c r="N5" s="243"/>
      <c r="O5" s="243"/>
      <c r="P5" s="243"/>
      <c r="Q5" s="243"/>
      <c r="R5" s="243"/>
      <c r="S5" s="243"/>
      <c r="T5" s="243"/>
      <c r="U5" s="243"/>
      <c r="V5" s="243"/>
      <c r="W5" s="243"/>
    </row>
    <row r="6" spans="1:27" ht="19.5" customHeight="1">
      <c r="A6" s="39"/>
      <c r="B6" s="40"/>
      <c r="C6" s="40"/>
      <c r="D6" s="40"/>
      <c r="E6" s="40"/>
      <c r="F6" s="40"/>
      <c r="G6" s="40"/>
      <c r="H6" s="40"/>
      <c r="I6" s="40"/>
      <c r="J6" s="40"/>
      <c r="K6" s="40"/>
      <c r="L6" s="244" t="s">
        <v>120</v>
      </c>
      <c r="M6" s="244"/>
      <c r="N6" s="244"/>
      <c r="O6" s="244"/>
      <c r="P6" s="244"/>
      <c r="Q6" s="244"/>
      <c r="R6" s="244"/>
      <c r="S6" s="244"/>
      <c r="T6" s="244"/>
      <c r="U6" s="244"/>
      <c r="V6" s="244"/>
      <c r="W6" s="244"/>
      <c r="X6" s="41"/>
    </row>
    <row r="7" spans="1:27" ht="20.100000000000001" customHeight="1" thickBot="1">
      <c r="A7" s="42"/>
      <c r="B7" s="43" t="s">
        <v>79</v>
      </c>
      <c r="L7" s="245"/>
      <c r="M7" s="245"/>
      <c r="N7" s="245"/>
      <c r="O7" s="245"/>
      <c r="P7" s="245"/>
      <c r="Q7" s="245"/>
      <c r="R7" s="245"/>
      <c r="S7" s="245"/>
      <c r="T7" s="245"/>
      <c r="U7" s="245"/>
      <c r="V7" s="245"/>
      <c r="W7" s="245"/>
      <c r="X7" s="44"/>
    </row>
    <row r="8" spans="1:27" ht="20.100000000000001" customHeight="1" thickBot="1">
      <c r="A8" s="42"/>
      <c r="C8" s="144"/>
      <c r="D8" s="45" t="s">
        <v>61</v>
      </c>
      <c r="X8" s="47"/>
    </row>
    <row r="9" spans="1:27" ht="20.100000000000001" customHeight="1">
      <c r="A9" s="42"/>
      <c r="X9" s="47"/>
    </row>
    <row r="10" spans="1:27" ht="20.100000000000001" customHeight="1">
      <c r="A10" s="42"/>
      <c r="B10" s="43" t="s">
        <v>80</v>
      </c>
      <c r="X10" s="47"/>
    </row>
    <row r="11" spans="1:27" ht="20.100000000000001" customHeight="1">
      <c r="A11" s="42"/>
      <c r="B11" s="43"/>
      <c r="C11" s="49" t="s">
        <v>90</v>
      </c>
      <c r="D11" s="154"/>
      <c r="E11" s="49" t="s">
        <v>1</v>
      </c>
      <c r="F11" s="154"/>
      <c r="G11" s="49" t="s">
        <v>2</v>
      </c>
      <c r="H11" s="154"/>
      <c r="I11" s="31" t="s">
        <v>117</v>
      </c>
      <c r="X11" s="47"/>
    </row>
    <row r="12" spans="1:27" ht="20.100000000000001" customHeight="1">
      <c r="A12" s="42"/>
      <c r="G12" s="48"/>
      <c r="X12" s="47"/>
      <c r="Y12" s="28"/>
      <c r="Z12" s="28"/>
      <c r="AA12" s="28"/>
    </row>
    <row r="13" spans="1:27" ht="20.100000000000001" customHeight="1" thickBot="1">
      <c r="A13" s="42"/>
      <c r="B13" s="43" t="s">
        <v>157</v>
      </c>
      <c r="H13" s="49"/>
      <c r="I13" s="49"/>
      <c r="L13" s="43" t="s">
        <v>158</v>
      </c>
      <c r="Q13" s="43"/>
      <c r="R13" s="43"/>
      <c r="S13" s="43"/>
      <c r="X13" s="47"/>
      <c r="Y13" s="28"/>
      <c r="Z13" s="28"/>
      <c r="AA13" s="28"/>
    </row>
    <row r="14" spans="1:27" ht="20.100000000000001" customHeight="1">
      <c r="A14" s="42"/>
      <c r="C14" s="50"/>
      <c r="D14" s="237" t="s">
        <v>64</v>
      </c>
      <c r="E14" s="237"/>
      <c r="F14" s="237" t="s">
        <v>81</v>
      </c>
      <c r="G14" s="237"/>
      <c r="H14" s="123" t="s">
        <v>65</v>
      </c>
      <c r="I14" s="285" t="s">
        <v>168</v>
      </c>
      <c r="J14" s="286"/>
      <c r="L14" s="51"/>
      <c r="M14" s="52" t="s">
        <v>64</v>
      </c>
      <c r="N14" s="52"/>
      <c r="O14" s="52" t="s">
        <v>81</v>
      </c>
      <c r="P14" s="52"/>
      <c r="Q14" s="259" t="s">
        <v>65</v>
      </c>
      <c r="R14" s="284"/>
      <c r="S14" s="284"/>
      <c r="T14" s="259" t="s">
        <v>168</v>
      </c>
      <c r="U14" s="282"/>
      <c r="V14" s="282"/>
      <c r="W14" s="282"/>
      <c r="X14" s="283"/>
      <c r="Y14" s="28"/>
      <c r="Z14" s="28"/>
      <c r="AA14" s="28"/>
    </row>
    <row r="15" spans="1:27" ht="20.100000000000001" customHeight="1">
      <c r="A15" s="42"/>
      <c r="C15" s="53" t="s">
        <v>66</v>
      </c>
      <c r="D15" s="157"/>
      <c r="E15" s="54" t="s">
        <v>67</v>
      </c>
      <c r="F15" s="157"/>
      <c r="G15" s="54" t="s">
        <v>68</v>
      </c>
      <c r="H15" s="165" t="e">
        <f t="shared" ref="H15:H22" si="0">F15/D15</f>
        <v>#DIV/0!</v>
      </c>
      <c r="I15" s="157"/>
      <c r="J15" s="160" t="s">
        <v>167</v>
      </c>
      <c r="L15" s="55" t="s">
        <v>66</v>
      </c>
      <c r="M15" s="116"/>
      <c r="N15" s="54" t="s">
        <v>67</v>
      </c>
      <c r="O15" s="116"/>
      <c r="P15" s="54" t="s">
        <v>68</v>
      </c>
      <c r="Q15" s="253" t="e">
        <f t="shared" ref="Q15:Q22" si="1">O15/M15</f>
        <v>#DIV/0!</v>
      </c>
      <c r="R15" s="254"/>
      <c r="S15" s="254"/>
      <c r="T15" s="276"/>
      <c r="U15" s="277"/>
      <c r="V15" s="277"/>
      <c r="W15" s="278"/>
      <c r="X15" s="162" t="s">
        <v>167</v>
      </c>
      <c r="Y15" s="28"/>
      <c r="Z15" s="28"/>
      <c r="AA15" s="28"/>
    </row>
    <row r="16" spans="1:27" ht="20.100000000000001" customHeight="1">
      <c r="A16" s="42"/>
      <c r="C16" s="53" t="s">
        <v>69</v>
      </c>
      <c r="D16" s="157"/>
      <c r="E16" s="54" t="s">
        <v>67</v>
      </c>
      <c r="F16" s="157"/>
      <c r="G16" s="54" t="s">
        <v>68</v>
      </c>
      <c r="H16" s="165" t="e">
        <f t="shared" si="0"/>
        <v>#DIV/0!</v>
      </c>
      <c r="I16" s="157"/>
      <c r="J16" s="160" t="s">
        <v>167</v>
      </c>
      <c r="L16" s="55" t="s">
        <v>69</v>
      </c>
      <c r="M16" s="116"/>
      <c r="N16" s="54" t="s">
        <v>67</v>
      </c>
      <c r="O16" s="116"/>
      <c r="P16" s="54" t="s">
        <v>68</v>
      </c>
      <c r="Q16" s="253" t="e">
        <f t="shared" si="1"/>
        <v>#DIV/0!</v>
      </c>
      <c r="R16" s="254"/>
      <c r="S16" s="254"/>
      <c r="T16" s="276"/>
      <c r="U16" s="277"/>
      <c r="V16" s="277"/>
      <c r="W16" s="278"/>
      <c r="X16" s="163" t="s">
        <v>167</v>
      </c>
      <c r="Y16" s="28"/>
      <c r="Z16" s="28"/>
      <c r="AA16" s="28"/>
    </row>
    <row r="17" spans="1:27" ht="20.100000000000001" customHeight="1">
      <c r="A17" s="42"/>
      <c r="C17" s="53" t="s">
        <v>70</v>
      </c>
      <c r="D17" s="157"/>
      <c r="E17" s="54" t="s">
        <v>67</v>
      </c>
      <c r="F17" s="157"/>
      <c r="G17" s="54" t="s">
        <v>68</v>
      </c>
      <c r="H17" s="165" t="e">
        <f t="shared" si="0"/>
        <v>#DIV/0!</v>
      </c>
      <c r="I17" s="157"/>
      <c r="J17" s="160" t="s">
        <v>167</v>
      </c>
      <c r="L17" s="55" t="s">
        <v>70</v>
      </c>
      <c r="M17" s="116"/>
      <c r="N17" s="54" t="s">
        <v>67</v>
      </c>
      <c r="O17" s="116"/>
      <c r="P17" s="54" t="s">
        <v>68</v>
      </c>
      <c r="Q17" s="253" t="e">
        <f t="shared" si="1"/>
        <v>#DIV/0!</v>
      </c>
      <c r="R17" s="254"/>
      <c r="S17" s="254"/>
      <c r="T17" s="276"/>
      <c r="U17" s="277"/>
      <c r="V17" s="277"/>
      <c r="W17" s="278"/>
      <c r="X17" s="162" t="s">
        <v>167</v>
      </c>
      <c r="Y17" s="28"/>
      <c r="Z17" s="28"/>
      <c r="AA17" s="28"/>
    </row>
    <row r="18" spans="1:27" ht="20.100000000000001" customHeight="1">
      <c r="A18" s="42"/>
      <c r="C18" s="53" t="s">
        <v>71</v>
      </c>
      <c r="D18" s="157"/>
      <c r="E18" s="54" t="s">
        <v>67</v>
      </c>
      <c r="F18" s="157"/>
      <c r="G18" s="54" t="s">
        <v>68</v>
      </c>
      <c r="H18" s="165" t="e">
        <f t="shared" si="0"/>
        <v>#DIV/0!</v>
      </c>
      <c r="I18" s="157"/>
      <c r="J18" s="160" t="s">
        <v>167</v>
      </c>
      <c r="L18" s="55" t="s">
        <v>71</v>
      </c>
      <c r="M18" s="116"/>
      <c r="N18" s="54" t="s">
        <v>67</v>
      </c>
      <c r="O18" s="116"/>
      <c r="P18" s="54" t="s">
        <v>68</v>
      </c>
      <c r="Q18" s="253" t="e">
        <f t="shared" si="1"/>
        <v>#DIV/0!</v>
      </c>
      <c r="R18" s="254"/>
      <c r="S18" s="254"/>
      <c r="T18" s="276"/>
      <c r="U18" s="277"/>
      <c r="V18" s="277"/>
      <c r="W18" s="278"/>
      <c r="X18" s="163" t="s">
        <v>167</v>
      </c>
      <c r="Y18" s="28"/>
      <c r="Z18" s="28"/>
      <c r="AA18" s="28"/>
    </row>
    <row r="19" spans="1:27" ht="20.100000000000001" customHeight="1">
      <c r="A19" s="42"/>
      <c r="C19" s="53" t="s">
        <v>72</v>
      </c>
      <c r="D19" s="157"/>
      <c r="E19" s="54" t="s">
        <v>67</v>
      </c>
      <c r="F19" s="157"/>
      <c r="G19" s="54" t="s">
        <v>68</v>
      </c>
      <c r="H19" s="165" t="e">
        <f t="shared" si="0"/>
        <v>#DIV/0!</v>
      </c>
      <c r="I19" s="157"/>
      <c r="J19" s="160" t="s">
        <v>167</v>
      </c>
      <c r="L19" s="55" t="s">
        <v>72</v>
      </c>
      <c r="M19" s="116"/>
      <c r="N19" s="54" t="s">
        <v>67</v>
      </c>
      <c r="O19" s="116"/>
      <c r="P19" s="54" t="s">
        <v>68</v>
      </c>
      <c r="Q19" s="253" t="e">
        <f t="shared" si="1"/>
        <v>#DIV/0!</v>
      </c>
      <c r="R19" s="254"/>
      <c r="S19" s="254"/>
      <c r="T19" s="276"/>
      <c r="U19" s="277"/>
      <c r="V19" s="277"/>
      <c r="W19" s="278"/>
      <c r="X19" s="162" t="s">
        <v>167</v>
      </c>
      <c r="Y19" s="29"/>
      <c r="Z19" s="29"/>
      <c r="AA19" s="29"/>
    </row>
    <row r="20" spans="1:27" ht="20.100000000000001" customHeight="1">
      <c r="A20" s="42"/>
      <c r="C20" s="53" t="s">
        <v>73</v>
      </c>
      <c r="D20" s="157"/>
      <c r="E20" s="54" t="s">
        <v>67</v>
      </c>
      <c r="F20" s="157"/>
      <c r="G20" s="54" t="s">
        <v>68</v>
      </c>
      <c r="H20" s="165" t="e">
        <f t="shared" si="0"/>
        <v>#DIV/0!</v>
      </c>
      <c r="I20" s="157"/>
      <c r="J20" s="160" t="s">
        <v>167</v>
      </c>
      <c r="L20" s="55" t="s">
        <v>73</v>
      </c>
      <c r="M20" s="116"/>
      <c r="N20" s="54" t="s">
        <v>67</v>
      </c>
      <c r="O20" s="116"/>
      <c r="P20" s="54" t="s">
        <v>68</v>
      </c>
      <c r="Q20" s="253" t="e">
        <f t="shared" si="1"/>
        <v>#DIV/0!</v>
      </c>
      <c r="R20" s="254"/>
      <c r="S20" s="254"/>
      <c r="T20" s="276"/>
      <c r="U20" s="277"/>
      <c r="V20" s="277"/>
      <c r="W20" s="278"/>
      <c r="X20" s="163" t="s">
        <v>167</v>
      </c>
      <c r="Y20" s="29"/>
      <c r="Z20" s="29"/>
      <c r="AA20" s="29"/>
    </row>
    <row r="21" spans="1:27" ht="20.100000000000001" customHeight="1">
      <c r="A21" s="42"/>
      <c r="C21" s="53" t="s">
        <v>74</v>
      </c>
      <c r="D21" s="157"/>
      <c r="E21" s="54" t="s">
        <v>67</v>
      </c>
      <c r="F21" s="157"/>
      <c r="G21" s="54" t="s">
        <v>68</v>
      </c>
      <c r="H21" s="165" t="e">
        <f t="shared" si="0"/>
        <v>#DIV/0!</v>
      </c>
      <c r="I21" s="157"/>
      <c r="J21" s="160" t="s">
        <v>167</v>
      </c>
      <c r="L21" s="55" t="s">
        <v>74</v>
      </c>
      <c r="M21" s="116"/>
      <c r="N21" s="54" t="s">
        <v>67</v>
      </c>
      <c r="O21" s="116"/>
      <c r="P21" s="54" t="s">
        <v>68</v>
      </c>
      <c r="Q21" s="253" t="e">
        <f t="shared" si="1"/>
        <v>#DIV/0!</v>
      </c>
      <c r="R21" s="254"/>
      <c r="S21" s="254"/>
      <c r="T21" s="276"/>
      <c r="U21" s="277"/>
      <c r="V21" s="277"/>
      <c r="W21" s="278"/>
      <c r="X21" s="162" t="s">
        <v>167</v>
      </c>
      <c r="Y21" s="29"/>
      <c r="Z21" s="29"/>
      <c r="AA21" s="29"/>
    </row>
    <row r="22" spans="1:27" ht="20.100000000000001" customHeight="1" thickBot="1">
      <c r="A22" s="42"/>
      <c r="C22" s="56" t="s">
        <v>75</v>
      </c>
      <c r="D22" s="158"/>
      <c r="E22" s="57" t="s">
        <v>67</v>
      </c>
      <c r="F22" s="158"/>
      <c r="G22" s="57" t="s">
        <v>68</v>
      </c>
      <c r="H22" s="166" t="e">
        <f t="shared" si="0"/>
        <v>#DIV/0!</v>
      </c>
      <c r="I22" s="158"/>
      <c r="J22" s="161" t="s">
        <v>167</v>
      </c>
      <c r="L22" s="58" t="s">
        <v>75</v>
      </c>
      <c r="M22" s="117"/>
      <c r="N22" s="57" t="s">
        <v>67</v>
      </c>
      <c r="O22" s="117"/>
      <c r="P22" s="57" t="s">
        <v>68</v>
      </c>
      <c r="Q22" s="256" t="e">
        <f t="shared" si="1"/>
        <v>#DIV/0!</v>
      </c>
      <c r="R22" s="257"/>
      <c r="S22" s="257"/>
      <c r="T22" s="279"/>
      <c r="U22" s="280"/>
      <c r="V22" s="280"/>
      <c r="W22" s="281"/>
      <c r="X22" s="164" t="s">
        <v>167</v>
      </c>
    </row>
    <row r="23" spans="1:27" ht="20.100000000000001" customHeight="1">
      <c r="A23" s="42"/>
      <c r="F23" s="168">
        <f>SUM(F15:F22)</f>
        <v>0</v>
      </c>
      <c r="G23" s="48"/>
      <c r="H23" s="60"/>
      <c r="I23" s="107"/>
      <c r="J23" s="69"/>
      <c r="O23" s="168">
        <f>SUM(O15:O22)</f>
        <v>0</v>
      </c>
      <c r="P23" s="48"/>
      <c r="Q23" s="70"/>
      <c r="R23" s="70"/>
      <c r="S23" s="70"/>
      <c r="X23" s="47"/>
    </row>
    <row r="24" spans="1:27" ht="20.100000000000001" customHeight="1">
      <c r="A24" s="42"/>
      <c r="F24" s="59"/>
      <c r="G24" s="48"/>
      <c r="H24" s="60"/>
      <c r="I24" s="107"/>
      <c r="J24" s="69"/>
      <c r="O24" s="59"/>
      <c r="P24" s="48"/>
      <c r="Q24" s="70"/>
      <c r="R24" s="70"/>
      <c r="S24" s="70"/>
      <c r="T24" s="61"/>
      <c r="U24" s="61"/>
      <c r="V24" s="61"/>
      <c r="W24" s="71"/>
      <c r="X24" s="47"/>
    </row>
    <row r="25" spans="1:27" ht="20.100000000000001" customHeight="1">
      <c r="A25" s="42"/>
      <c r="F25" s="59"/>
      <c r="G25" s="48"/>
      <c r="H25" s="60"/>
      <c r="J25" s="69"/>
      <c r="O25" s="59"/>
      <c r="P25" s="48"/>
      <c r="Q25" s="70"/>
      <c r="R25" s="70"/>
      <c r="S25" s="70"/>
      <c r="T25" s="61"/>
      <c r="U25" s="61"/>
      <c r="V25" s="61"/>
      <c r="W25" s="71"/>
      <c r="X25" s="47"/>
    </row>
    <row r="26" spans="1:27" ht="20.100000000000001" customHeight="1">
      <c r="A26" s="42"/>
      <c r="F26" s="59"/>
      <c r="G26" s="48"/>
      <c r="H26" s="60"/>
      <c r="J26" s="69"/>
      <c r="O26" s="59"/>
      <c r="P26" s="48"/>
      <c r="Q26" s="70"/>
      <c r="R26" s="70"/>
      <c r="S26" s="70"/>
      <c r="T26" s="61"/>
      <c r="U26" s="61"/>
      <c r="V26" s="61"/>
      <c r="W26" s="71"/>
      <c r="X26" s="47"/>
    </row>
    <row r="27" spans="1:27" ht="20.100000000000001" customHeight="1">
      <c r="A27" s="42"/>
      <c r="F27" s="59"/>
      <c r="G27" s="48"/>
      <c r="H27" s="60"/>
      <c r="J27" s="69"/>
      <c r="O27" s="59"/>
      <c r="P27" s="48"/>
      <c r="Q27" s="70"/>
      <c r="R27" s="70"/>
      <c r="S27" s="70"/>
      <c r="T27" s="61"/>
      <c r="U27" s="61"/>
      <c r="V27" s="61"/>
      <c r="W27" s="71"/>
      <c r="X27" s="47"/>
    </row>
    <row r="28" spans="1:27" ht="20.100000000000001" customHeight="1">
      <c r="A28" s="42"/>
      <c r="P28" s="48"/>
      <c r="Q28" s="48"/>
      <c r="R28" s="48"/>
      <c r="S28" s="48"/>
      <c r="T28" s="61"/>
      <c r="U28" s="61"/>
      <c r="V28" s="61"/>
      <c r="W28" s="62"/>
      <c r="X28" s="47"/>
    </row>
    <row r="29" spans="1:27" ht="20.100000000000001" customHeight="1" thickBot="1">
      <c r="A29" s="42"/>
      <c r="B29" s="43" t="s">
        <v>156</v>
      </c>
      <c r="H29" s="63"/>
      <c r="L29" s="43" t="s">
        <v>159</v>
      </c>
      <c r="X29" s="47"/>
    </row>
    <row r="30" spans="1:27" ht="20.100000000000001" customHeight="1">
      <c r="A30" s="42"/>
      <c r="C30" s="50"/>
      <c r="D30" s="237" t="s">
        <v>64</v>
      </c>
      <c r="E30" s="237"/>
      <c r="F30" s="237" t="s">
        <v>81</v>
      </c>
      <c r="G30" s="237"/>
      <c r="H30" s="123" t="s">
        <v>65</v>
      </c>
      <c r="I30" s="285" t="s">
        <v>168</v>
      </c>
      <c r="J30" s="286"/>
      <c r="K30" s="47"/>
      <c r="L30" s="51"/>
      <c r="M30" s="237" t="s">
        <v>64</v>
      </c>
      <c r="N30" s="237"/>
      <c r="O30" s="237" t="s">
        <v>81</v>
      </c>
      <c r="P30" s="237"/>
      <c r="Q30" s="259" t="s">
        <v>65</v>
      </c>
      <c r="R30" s="260"/>
      <c r="S30" s="288"/>
      <c r="T30" s="260" t="s">
        <v>168</v>
      </c>
      <c r="U30" s="282"/>
      <c r="V30" s="282"/>
      <c r="W30" s="282"/>
      <c r="X30" s="283"/>
    </row>
    <row r="31" spans="1:27" ht="20.100000000000001" customHeight="1">
      <c r="A31" s="42"/>
      <c r="C31" s="53" t="s">
        <v>66</v>
      </c>
      <c r="D31" s="157"/>
      <c r="E31" s="54" t="s">
        <v>67</v>
      </c>
      <c r="F31" s="157"/>
      <c r="G31" s="54" t="s">
        <v>68</v>
      </c>
      <c r="H31" s="165" t="e">
        <f t="shared" ref="H31:H38" si="2">F31/D31</f>
        <v>#DIV/0!</v>
      </c>
      <c r="I31" s="157"/>
      <c r="J31" s="160" t="s">
        <v>167</v>
      </c>
      <c r="K31" s="47"/>
      <c r="L31" s="55" t="s">
        <v>82</v>
      </c>
      <c r="M31" s="157"/>
      <c r="N31" s="54" t="s">
        <v>67</v>
      </c>
      <c r="O31" s="157"/>
      <c r="P31" s="54" t="s">
        <v>68</v>
      </c>
      <c r="Q31" s="253" t="e">
        <f t="shared" ref="Q31:Q38" si="3">O31/M31</f>
        <v>#DIV/0!</v>
      </c>
      <c r="R31" s="254"/>
      <c r="S31" s="287"/>
      <c r="T31" s="273"/>
      <c r="U31" s="274"/>
      <c r="V31" s="274"/>
      <c r="W31" s="275"/>
      <c r="X31" s="162" t="s">
        <v>167</v>
      </c>
    </row>
    <row r="32" spans="1:27" ht="20.100000000000001" customHeight="1">
      <c r="A32" s="42"/>
      <c r="C32" s="53" t="s">
        <v>69</v>
      </c>
      <c r="D32" s="157"/>
      <c r="E32" s="54" t="s">
        <v>67</v>
      </c>
      <c r="F32" s="157"/>
      <c r="G32" s="54" t="s">
        <v>68</v>
      </c>
      <c r="H32" s="165" t="e">
        <f t="shared" si="2"/>
        <v>#DIV/0!</v>
      </c>
      <c r="I32" s="157"/>
      <c r="J32" s="160" t="s">
        <v>167</v>
      </c>
      <c r="K32" s="47"/>
      <c r="L32" s="55" t="s">
        <v>83</v>
      </c>
      <c r="M32" s="157"/>
      <c r="N32" s="54" t="s">
        <v>67</v>
      </c>
      <c r="O32" s="157"/>
      <c r="P32" s="54" t="s">
        <v>68</v>
      </c>
      <c r="Q32" s="253" t="e">
        <f t="shared" si="3"/>
        <v>#DIV/0!</v>
      </c>
      <c r="R32" s="254"/>
      <c r="S32" s="287"/>
      <c r="T32" s="273"/>
      <c r="U32" s="274"/>
      <c r="V32" s="274"/>
      <c r="W32" s="275"/>
      <c r="X32" s="163" t="s">
        <v>167</v>
      </c>
    </row>
    <row r="33" spans="1:24" ht="20.100000000000001" customHeight="1">
      <c r="A33" s="42"/>
      <c r="C33" s="53" t="s">
        <v>70</v>
      </c>
      <c r="D33" s="157"/>
      <c r="E33" s="54" t="s">
        <v>67</v>
      </c>
      <c r="F33" s="157"/>
      <c r="G33" s="54" t="s">
        <v>68</v>
      </c>
      <c r="H33" s="165" t="e">
        <f t="shared" si="2"/>
        <v>#DIV/0!</v>
      </c>
      <c r="I33" s="157"/>
      <c r="J33" s="160" t="s">
        <v>167</v>
      </c>
      <c r="K33" s="47"/>
      <c r="L33" s="55" t="s">
        <v>84</v>
      </c>
      <c r="M33" s="157"/>
      <c r="N33" s="54" t="s">
        <v>67</v>
      </c>
      <c r="O33" s="157"/>
      <c r="P33" s="54" t="s">
        <v>68</v>
      </c>
      <c r="Q33" s="253" t="e">
        <f t="shared" si="3"/>
        <v>#DIV/0!</v>
      </c>
      <c r="R33" s="254"/>
      <c r="S33" s="287"/>
      <c r="T33" s="273"/>
      <c r="U33" s="274"/>
      <c r="V33" s="274"/>
      <c r="W33" s="275"/>
      <c r="X33" s="162" t="s">
        <v>167</v>
      </c>
    </row>
    <row r="34" spans="1:24" ht="20.100000000000001" customHeight="1">
      <c r="A34" s="42"/>
      <c r="C34" s="53" t="s">
        <v>71</v>
      </c>
      <c r="D34" s="157"/>
      <c r="E34" s="54" t="s">
        <v>67</v>
      </c>
      <c r="F34" s="157"/>
      <c r="G34" s="54" t="s">
        <v>68</v>
      </c>
      <c r="H34" s="165" t="e">
        <f t="shared" si="2"/>
        <v>#DIV/0!</v>
      </c>
      <c r="I34" s="157"/>
      <c r="J34" s="160" t="s">
        <v>167</v>
      </c>
      <c r="K34" s="47"/>
      <c r="L34" s="55" t="s">
        <v>85</v>
      </c>
      <c r="M34" s="157"/>
      <c r="N34" s="54" t="s">
        <v>67</v>
      </c>
      <c r="O34" s="157"/>
      <c r="P34" s="54" t="s">
        <v>68</v>
      </c>
      <c r="Q34" s="253" t="e">
        <f t="shared" si="3"/>
        <v>#DIV/0!</v>
      </c>
      <c r="R34" s="254"/>
      <c r="S34" s="287"/>
      <c r="T34" s="273"/>
      <c r="U34" s="274"/>
      <c r="V34" s="274"/>
      <c r="W34" s="275"/>
      <c r="X34" s="163" t="s">
        <v>167</v>
      </c>
    </row>
    <row r="35" spans="1:24" ht="20.100000000000001" customHeight="1">
      <c r="A35" s="42"/>
      <c r="C35" s="53" t="s">
        <v>72</v>
      </c>
      <c r="D35" s="157"/>
      <c r="E35" s="54" t="s">
        <v>67</v>
      </c>
      <c r="F35" s="157"/>
      <c r="G35" s="54" t="s">
        <v>68</v>
      </c>
      <c r="H35" s="165" t="e">
        <f t="shared" si="2"/>
        <v>#DIV/0!</v>
      </c>
      <c r="I35" s="157"/>
      <c r="J35" s="160" t="s">
        <v>167</v>
      </c>
      <c r="K35" s="47"/>
      <c r="L35" s="55" t="s">
        <v>86</v>
      </c>
      <c r="M35" s="157"/>
      <c r="N35" s="54" t="s">
        <v>67</v>
      </c>
      <c r="O35" s="157"/>
      <c r="P35" s="54" t="s">
        <v>68</v>
      </c>
      <c r="Q35" s="253" t="e">
        <f t="shared" si="3"/>
        <v>#DIV/0!</v>
      </c>
      <c r="R35" s="254"/>
      <c r="S35" s="287"/>
      <c r="T35" s="273"/>
      <c r="U35" s="274"/>
      <c r="V35" s="274"/>
      <c r="W35" s="275"/>
      <c r="X35" s="162" t="s">
        <v>167</v>
      </c>
    </row>
    <row r="36" spans="1:24" ht="20.100000000000001" customHeight="1">
      <c r="A36" s="42"/>
      <c r="C36" s="53" t="s">
        <v>73</v>
      </c>
      <c r="D36" s="157"/>
      <c r="E36" s="54" t="s">
        <v>67</v>
      </c>
      <c r="F36" s="157"/>
      <c r="G36" s="54" t="s">
        <v>68</v>
      </c>
      <c r="H36" s="165" t="e">
        <f t="shared" si="2"/>
        <v>#DIV/0!</v>
      </c>
      <c r="I36" s="157"/>
      <c r="J36" s="160" t="s">
        <v>167</v>
      </c>
      <c r="K36" s="47"/>
      <c r="L36" s="55" t="s">
        <v>87</v>
      </c>
      <c r="M36" s="157"/>
      <c r="N36" s="54" t="s">
        <v>67</v>
      </c>
      <c r="O36" s="157"/>
      <c r="P36" s="54" t="s">
        <v>68</v>
      </c>
      <c r="Q36" s="253" t="e">
        <f t="shared" si="3"/>
        <v>#DIV/0!</v>
      </c>
      <c r="R36" s="254"/>
      <c r="S36" s="287"/>
      <c r="T36" s="273"/>
      <c r="U36" s="274"/>
      <c r="V36" s="274"/>
      <c r="W36" s="275"/>
      <c r="X36" s="163" t="s">
        <v>167</v>
      </c>
    </row>
    <row r="37" spans="1:24" ht="20.100000000000001" customHeight="1">
      <c r="A37" s="42"/>
      <c r="C37" s="53" t="s">
        <v>74</v>
      </c>
      <c r="D37" s="157"/>
      <c r="E37" s="54" t="s">
        <v>67</v>
      </c>
      <c r="F37" s="157"/>
      <c r="G37" s="54" t="s">
        <v>68</v>
      </c>
      <c r="H37" s="165" t="e">
        <f t="shared" si="2"/>
        <v>#DIV/0!</v>
      </c>
      <c r="I37" s="157"/>
      <c r="J37" s="160" t="s">
        <v>167</v>
      </c>
      <c r="K37" s="47"/>
      <c r="L37" s="55" t="s">
        <v>88</v>
      </c>
      <c r="M37" s="157"/>
      <c r="N37" s="54" t="s">
        <v>67</v>
      </c>
      <c r="O37" s="157"/>
      <c r="P37" s="54" t="s">
        <v>68</v>
      </c>
      <c r="Q37" s="253" t="e">
        <f t="shared" si="3"/>
        <v>#DIV/0!</v>
      </c>
      <c r="R37" s="254"/>
      <c r="S37" s="287"/>
      <c r="T37" s="273"/>
      <c r="U37" s="274"/>
      <c r="V37" s="274"/>
      <c r="W37" s="275"/>
      <c r="X37" s="162" t="s">
        <v>167</v>
      </c>
    </row>
    <row r="38" spans="1:24" ht="20.100000000000001" customHeight="1" thickBot="1">
      <c r="A38" s="42"/>
      <c r="C38" s="56" t="s">
        <v>75</v>
      </c>
      <c r="D38" s="158"/>
      <c r="E38" s="57" t="s">
        <v>67</v>
      </c>
      <c r="F38" s="158"/>
      <c r="G38" s="57" t="s">
        <v>68</v>
      </c>
      <c r="H38" s="166" t="e">
        <f t="shared" si="2"/>
        <v>#DIV/0!</v>
      </c>
      <c r="I38" s="158"/>
      <c r="J38" s="161" t="s">
        <v>167</v>
      </c>
      <c r="K38" s="47"/>
      <c r="L38" s="58" t="s">
        <v>89</v>
      </c>
      <c r="M38" s="158"/>
      <c r="N38" s="57" t="s">
        <v>67</v>
      </c>
      <c r="O38" s="158"/>
      <c r="P38" s="57" t="s">
        <v>68</v>
      </c>
      <c r="Q38" s="256" t="e">
        <f t="shared" si="3"/>
        <v>#DIV/0!</v>
      </c>
      <c r="R38" s="257"/>
      <c r="S38" s="290"/>
      <c r="T38" s="293"/>
      <c r="U38" s="294"/>
      <c r="V38" s="294"/>
      <c r="W38" s="295"/>
      <c r="X38" s="164" t="s">
        <v>167</v>
      </c>
    </row>
    <row r="39" spans="1:24" ht="20.100000000000001" customHeight="1">
      <c r="A39" s="42"/>
      <c r="F39" s="168">
        <f>SUM(F31:F38)</f>
        <v>0</v>
      </c>
      <c r="G39" s="48"/>
      <c r="H39" s="60"/>
      <c r="O39" s="168">
        <f>SUM(O31:O38)</f>
        <v>0</v>
      </c>
      <c r="P39" s="48"/>
      <c r="Q39" s="289"/>
      <c r="R39" s="289"/>
      <c r="S39" s="289"/>
      <c r="X39" s="47"/>
    </row>
    <row r="40" spans="1:24" ht="20.100000000000001" customHeight="1">
      <c r="A40" s="66"/>
      <c r="B40" s="64"/>
      <c r="C40" s="64"/>
      <c r="D40" s="64"/>
      <c r="E40" s="64"/>
      <c r="F40" s="64"/>
      <c r="G40" s="64"/>
      <c r="H40" s="64"/>
      <c r="I40" s="64"/>
      <c r="J40" s="64"/>
      <c r="K40" s="64"/>
      <c r="L40" s="67"/>
      <c r="M40" s="64"/>
      <c r="N40" s="64"/>
      <c r="O40" s="64"/>
      <c r="P40" s="64"/>
      <c r="Q40" s="64"/>
      <c r="R40" s="64"/>
      <c r="S40" s="64"/>
      <c r="T40" s="64"/>
      <c r="U40" s="64"/>
      <c r="V40" s="64"/>
      <c r="W40" s="64"/>
      <c r="X40" s="68"/>
    </row>
    <row r="41" spans="1:24" ht="20.100000000000001" customHeight="1"/>
    <row r="42" spans="1:24" ht="20.100000000000001" customHeight="1">
      <c r="A42" s="36" t="s">
        <v>137</v>
      </c>
      <c r="B42" s="36"/>
      <c r="C42" s="270" t="s">
        <v>143</v>
      </c>
      <c r="D42" s="271"/>
      <c r="E42" s="271"/>
      <c r="F42" s="271"/>
      <c r="G42" s="271"/>
      <c r="H42" s="271"/>
      <c r="I42" s="271"/>
      <c r="J42" s="271"/>
      <c r="K42" s="271"/>
      <c r="L42" s="271"/>
      <c r="M42" s="271"/>
      <c r="N42" s="271"/>
      <c r="O42" s="271"/>
      <c r="P42" s="271"/>
      <c r="Q42" s="271"/>
      <c r="R42" s="271"/>
      <c r="S42" s="271"/>
      <c r="T42" s="271"/>
      <c r="U42" s="271"/>
      <c r="V42" s="271"/>
      <c r="W42" s="271"/>
      <c r="X42" s="271"/>
    </row>
    <row r="43" spans="1:24" ht="20.100000000000001" customHeight="1">
      <c r="A43" s="263" t="s">
        <v>139</v>
      </c>
      <c r="B43" s="264"/>
      <c r="C43" s="291" t="s">
        <v>160</v>
      </c>
      <c r="D43" s="227"/>
      <c r="E43" s="227"/>
      <c r="F43" s="227"/>
      <c r="G43" s="227"/>
      <c r="H43" s="227"/>
      <c r="I43" s="227"/>
      <c r="J43" s="227"/>
      <c r="K43" s="227"/>
      <c r="L43" s="227"/>
      <c r="M43" s="227"/>
      <c r="N43" s="227"/>
      <c r="O43" s="227"/>
      <c r="P43" s="227"/>
      <c r="Q43" s="227"/>
      <c r="R43" s="227"/>
      <c r="S43" s="227"/>
      <c r="T43" s="227"/>
      <c r="U43" s="227"/>
      <c r="V43" s="227"/>
      <c r="W43" s="227"/>
      <c r="X43" s="227"/>
    </row>
    <row r="44" spans="1:24" ht="19.5" customHeight="1">
      <c r="A44" s="120"/>
      <c r="B44" s="120"/>
      <c r="C44" s="227"/>
      <c r="D44" s="227"/>
      <c r="E44" s="227"/>
      <c r="F44" s="227"/>
      <c r="G44" s="227"/>
      <c r="H44" s="227"/>
      <c r="I44" s="227"/>
      <c r="J44" s="227"/>
      <c r="K44" s="227"/>
      <c r="L44" s="227"/>
      <c r="M44" s="227"/>
      <c r="N44" s="227"/>
      <c r="O44" s="227"/>
      <c r="P44" s="227"/>
      <c r="Q44" s="227"/>
      <c r="R44" s="227"/>
      <c r="S44" s="227"/>
      <c r="T44" s="227"/>
      <c r="U44" s="227"/>
      <c r="V44" s="227"/>
      <c r="W44" s="227"/>
      <c r="X44" s="227"/>
    </row>
    <row r="45" spans="1:24" ht="19.5" customHeight="1">
      <c r="A45" s="118"/>
      <c r="B45" s="118"/>
      <c r="C45" s="292"/>
      <c r="D45" s="292"/>
      <c r="E45" s="292"/>
      <c r="F45" s="292"/>
      <c r="G45" s="292"/>
      <c r="H45" s="292"/>
      <c r="I45" s="292"/>
      <c r="J45" s="292"/>
      <c r="K45" s="292"/>
      <c r="L45" s="292"/>
      <c r="M45" s="292"/>
      <c r="N45" s="292"/>
      <c r="O45" s="292"/>
      <c r="P45" s="292"/>
      <c r="Q45" s="292"/>
      <c r="R45" s="292"/>
      <c r="S45" s="292"/>
      <c r="T45" s="292"/>
      <c r="U45" s="292"/>
      <c r="V45" s="292"/>
      <c r="W45" s="292"/>
      <c r="X45" s="292"/>
    </row>
    <row r="46" spans="1:24" ht="19.5" customHeight="1"/>
    <row r="47" spans="1:24" ht="19.5" customHeight="1"/>
    <row r="48" spans="1:24" ht="19.5" customHeight="1"/>
    <row r="49" ht="19.5" customHeight="1"/>
    <row r="50" ht="19.5" customHeight="1"/>
    <row r="51" ht="19.5" customHeight="1"/>
    <row r="52" ht="19.5" customHeight="1"/>
    <row r="53" ht="19.5" customHeight="1"/>
    <row r="54" ht="13.2" customHeight="1"/>
    <row r="55" ht="13.2" customHeight="1"/>
    <row r="56" ht="13.2" customHeight="1"/>
    <row r="57" ht="13.2" customHeight="1"/>
    <row r="58" ht="13.2" customHeight="1"/>
    <row r="59" ht="13.2" customHeight="1"/>
    <row r="60" ht="13.2" customHeight="1"/>
    <row r="61" ht="13.2" customHeight="1"/>
  </sheetData>
  <mergeCells count="53">
    <mergeCell ref="Q39:S39"/>
    <mergeCell ref="C42:X42"/>
    <mergeCell ref="A43:B43"/>
    <mergeCell ref="Q36:S36"/>
    <mergeCell ref="Q37:S37"/>
    <mergeCell ref="Q38:S38"/>
    <mergeCell ref="C43:X45"/>
    <mergeCell ref="T36:W36"/>
    <mergeCell ref="T37:W37"/>
    <mergeCell ref="T38:W38"/>
    <mergeCell ref="Q33:S33"/>
    <mergeCell ref="Q34:S34"/>
    <mergeCell ref="Q35:S35"/>
    <mergeCell ref="Q30:S30"/>
    <mergeCell ref="Q31:S31"/>
    <mergeCell ref="Q32:S32"/>
    <mergeCell ref="D30:E30"/>
    <mergeCell ref="F30:G30"/>
    <mergeCell ref="M30:N30"/>
    <mergeCell ref="O30:P30"/>
    <mergeCell ref="Q20:S20"/>
    <mergeCell ref="Q21:S21"/>
    <mergeCell ref="Q22:S22"/>
    <mergeCell ref="I30:J30"/>
    <mergeCell ref="Q15:S15"/>
    <mergeCell ref="Q16:S16"/>
    <mergeCell ref="Q17:S17"/>
    <mergeCell ref="Q18:S18"/>
    <mergeCell ref="Q19:S19"/>
    <mergeCell ref="D14:E14"/>
    <mergeCell ref="F14:G14"/>
    <mergeCell ref="M1:W1"/>
    <mergeCell ref="A3:L3"/>
    <mergeCell ref="M5:W5"/>
    <mergeCell ref="L6:W7"/>
    <mergeCell ref="R3:X3"/>
    <mergeCell ref="Q14:S14"/>
    <mergeCell ref="I14:J14"/>
    <mergeCell ref="T20:W20"/>
    <mergeCell ref="T21:W21"/>
    <mergeCell ref="T22:W22"/>
    <mergeCell ref="T14:X14"/>
    <mergeCell ref="T30:X30"/>
    <mergeCell ref="T15:W15"/>
    <mergeCell ref="T16:W16"/>
    <mergeCell ref="T17:W17"/>
    <mergeCell ref="T18:W18"/>
    <mergeCell ref="T19:W19"/>
    <mergeCell ref="T31:W31"/>
    <mergeCell ref="T32:W32"/>
    <mergeCell ref="T33:W33"/>
    <mergeCell ref="T34:W34"/>
    <mergeCell ref="T35:W35"/>
  </mergeCells>
  <phoneticPr fontId="1"/>
  <printOptions horizontalCentered="1"/>
  <pageMargins left="0.70866141732283472" right="0.70866141732283472" top="0.74803149606299213" bottom="0.74803149606299213" header="0.31496062992125984" footer="0.31496062992125984"/>
  <pageSetup paperSize="9" scale="5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99A8D-94A2-4A7C-8D4F-C8EE438765A4}">
  <dimension ref="A1:AA61"/>
  <sheetViews>
    <sheetView view="pageBreakPreview" topLeftCell="A10" zoomScale="60" zoomScaleNormal="60" workbookViewId="0">
      <selection activeCell="J40" sqref="J40"/>
    </sheetView>
  </sheetViews>
  <sheetFormatPr defaultColWidth="9" defaultRowHeight="13.2"/>
  <cols>
    <col min="1" max="1" width="2.8984375" style="31" customWidth="1"/>
    <col min="2" max="2" width="4.3984375" style="31" customWidth="1"/>
    <col min="3" max="3" width="10.8984375" style="31" customWidth="1"/>
    <col min="4" max="4" width="8.59765625" style="31" customWidth="1"/>
    <col min="5" max="5" width="9" style="31" customWidth="1"/>
    <col min="6" max="6" width="8.59765625" style="31" customWidth="1"/>
    <col min="7" max="7" width="9" style="31" customWidth="1"/>
    <col min="8" max="8" width="13" style="31" customWidth="1"/>
    <col min="9" max="9" width="15.59765625" style="31" customWidth="1"/>
    <col min="10" max="10" width="6.59765625" style="31" bestFit="1" customWidth="1"/>
    <col min="11" max="11" width="20" style="31" customWidth="1"/>
    <col min="12" max="12" width="18" style="46" customWidth="1"/>
    <col min="13" max="13" width="8.59765625" style="31" customWidth="1"/>
    <col min="14" max="14" width="9" style="31" customWidth="1"/>
    <col min="15" max="15" width="9.3984375" style="31" customWidth="1"/>
    <col min="16" max="22" width="4.59765625" style="31" customWidth="1"/>
    <col min="23" max="23" width="4.8984375" style="31" customWidth="1"/>
    <col min="24" max="24" width="3" style="31" customWidth="1"/>
    <col min="25" max="16384" width="9" style="26"/>
  </cols>
  <sheetData>
    <row r="1" spans="1:27" ht="20.100000000000001" customHeight="1">
      <c r="A1" s="30" t="s">
        <v>119</v>
      </c>
      <c r="L1" s="32" t="s">
        <v>78</v>
      </c>
      <c r="M1" s="238"/>
      <c r="N1" s="239"/>
      <c r="O1" s="239"/>
      <c r="P1" s="239"/>
      <c r="Q1" s="239"/>
      <c r="R1" s="239"/>
      <c r="S1" s="239"/>
      <c r="T1" s="239"/>
      <c r="U1" s="239"/>
      <c r="V1" s="239"/>
      <c r="W1" s="240"/>
    </row>
    <row r="2" spans="1:27" ht="22.5" customHeight="1">
      <c r="L2" s="33"/>
    </row>
    <row r="3" spans="1:27" ht="20.25" customHeight="1">
      <c r="A3" s="241" t="s">
        <v>165</v>
      </c>
      <c r="B3" s="242"/>
      <c r="C3" s="242"/>
      <c r="D3" s="242"/>
      <c r="E3" s="242"/>
      <c r="F3" s="242"/>
      <c r="G3" s="242"/>
      <c r="H3" s="242"/>
      <c r="I3" s="242"/>
      <c r="J3" s="242"/>
      <c r="K3" s="242"/>
      <c r="L3" s="242"/>
      <c r="M3" s="35" t="s">
        <v>91</v>
      </c>
      <c r="N3" s="159"/>
      <c r="O3" s="35" t="s">
        <v>95</v>
      </c>
      <c r="P3" s="35" t="s">
        <v>92</v>
      </c>
      <c r="Q3" s="35"/>
      <c r="R3" s="248" t="s">
        <v>146</v>
      </c>
      <c r="S3" s="249"/>
      <c r="T3" s="249"/>
      <c r="U3" s="249"/>
      <c r="V3" s="249"/>
      <c r="W3" s="249"/>
      <c r="X3" s="249"/>
    </row>
    <row r="4" spans="1:27" ht="20.25" customHeight="1">
      <c r="A4" s="34"/>
      <c r="B4" s="34"/>
      <c r="C4" s="34"/>
      <c r="D4" s="34"/>
      <c r="E4" s="34"/>
      <c r="F4" s="34"/>
      <c r="G4" s="34"/>
      <c r="H4" s="34"/>
      <c r="I4" s="34"/>
      <c r="J4" s="34"/>
      <c r="K4" s="34"/>
      <c r="L4" s="35"/>
      <c r="M4" s="34"/>
      <c r="N4" s="34"/>
      <c r="O4" s="34"/>
      <c r="P4" s="34"/>
      <c r="Q4" s="34"/>
      <c r="R4" s="34"/>
      <c r="S4" s="34"/>
      <c r="T4" s="34"/>
      <c r="U4" s="34"/>
      <c r="V4" s="34"/>
      <c r="W4" s="34"/>
    </row>
    <row r="5" spans="1:27" ht="20.25" customHeight="1">
      <c r="A5" s="36"/>
      <c r="C5" s="37"/>
      <c r="D5" s="37"/>
      <c r="E5" s="37"/>
      <c r="F5" s="37"/>
      <c r="G5" s="37"/>
      <c r="H5" s="37"/>
      <c r="I5" s="37"/>
      <c r="J5" s="37"/>
      <c r="K5" s="37"/>
      <c r="L5" s="38" t="s">
        <v>60</v>
      </c>
      <c r="M5" s="243"/>
      <c r="N5" s="243"/>
      <c r="O5" s="243"/>
      <c r="P5" s="243"/>
      <c r="Q5" s="243"/>
      <c r="R5" s="243"/>
      <c r="S5" s="243"/>
      <c r="T5" s="243"/>
      <c r="U5" s="243"/>
      <c r="V5" s="243"/>
      <c r="W5" s="243"/>
    </row>
    <row r="6" spans="1:27" ht="19.5" customHeight="1">
      <c r="A6" s="39"/>
      <c r="B6" s="40"/>
      <c r="C6" s="40"/>
      <c r="D6" s="40"/>
      <c r="E6" s="40"/>
      <c r="F6" s="40"/>
      <c r="G6" s="40"/>
      <c r="H6" s="40"/>
      <c r="I6" s="40"/>
      <c r="J6" s="40"/>
      <c r="K6" s="40"/>
      <c r="L6" s="244" t="s">
        <v>120</v>
      </c>
      <c r="M6" s="244"/>
      <c r="N6" s="244"/>
      <c r="O6" s="244"/>
      <c r="P6" s="244"/>
      <c r="Q6" s="244"/>
      <c r="R6" s="244"/>
      <c r="S6" s="244"/>
      <c r="T6" s="244"/>
      <c r="U6" s="244"/>
      <c r="V6" s="244"/>
      <c r="W6" s="244"/>
      <c r="X6" s="41"/>
    </row>
    <row r="7" spans="1:27" ht="20.100000000000001" customHeight="1" thickBot="1">
      <c r="A7" s="42"/>
      <c r="B7" s="43" t="s">
        <v>79</v>
      </c>
      <c r="L7" s="245"/>
      <c r="M7" s="245"/>
      <c r="N7" s="245"/>
      <c r="O7" s="245"/>
      <c r="P7" s="245"/>
      <c r="Q7" s="245"/>
      <c r="R7" s="245"/>
      <c r="S7" s="245"/>
      <c r="T7" s="245"/>
      <c r="U7" s="245"/>
      <c r="V7" s="245"/>
      <c r="W7" s="245"/>
      <c r="X7" s="44"/>
    </row>
    <row r="8" spans="1:27" ht="20.100000000000001" customHeight="1" thickBot="1">
      <c r="A8" s="42"/>
      <c r="C8" s="144"/>
      <c r="D8" s="45" t="s">
        <v>61</v>
      </c>
      <c r="X8" s="47"/>
    </row>
    <row r="9" spans="1:27" ht="20.100000000000001" customHeight="1">
      <c r="A9" s="42"/>
      <c r="X9" s="47"/>
    </row>
    <row r="10" spans="1:27" ht="20.100000000000001" customHeight="1">
      <c r="A10" s="42"/>
      <c r="B10" s="43" t="s">
        <v>80</v>
      </c>
      <c r="X10" s="47"/>
    </row>
    <row r="11" spans="1:27" ht="20.100000000000001" customHeight="1">
      <c r="A11" s="42"/>
      <c r="B11" s="43"/>
      <c r="C11" s="49" t="s">
        <v>90</v>
      </c>
      <c r="D11" s="154"/>
      <c r="E11" s="49" t="s">
        <v>1</v>
      </c>
      <c r="F11" s="154"/>
      <c r="G11" s="49" t="s">
        <v>2</v>
      </c>
      <c r="H11" s="154"/>
      <c r="I11" s="31" t="s">
        <v>117</v>
      </c>
      <c r="X11" s="47"/>
    </row>
    <row r="12" spans="1:27" ht="20.100000000000001" customHeight="1">
      <c r="A12" s="42"/>
      <c r="G12" s="48"/>
      <c r="X12" s="47"/>
      <c r="Y12" s="28"/>
      <c r="Z12" s="28"/>
      <c r="AA12" s="28"/>
    </row>
    <row r="13" spans="1:27" ht="20.100000000000001" customHeight="1" thickBot="1">
      <c r="A13" s="42"/>
      <c r="B13" s="43" t="s">
        <v>157</v>
      </c>
      <c r="H13" s="49"/>
      <c r="I13" s="49"/>
      <c r="L13" s="43" t="s">
        <v>158</v>
      </c>
      <c r="Q13" s="43"/>
      <c r="R13" s="43"/>
      <c r="S13" s="43"/>
      <c r="X13" s="47"/>
      <c r="Y13" s="28"/>
      <c r="Z13" s="28"/>
      <c r="AA13" s="28"/>
    </row>
    <row r="14" spans="1:27" ht="20.100000000000001" customHeight="1">
      <c r="A14" s="42"/>
      <c r="C14" s="50"/>
      <c r="D14" s="237" t="s">
        <v>64</v>
      </c>
      <c r="E14" s="237"/>
      <c r="F14" s="237" t="s">
        <v>81</v>
      </c>
      <c r="G14" s="237"/>
      <c r="H14" s="123" t="s">
        <v>65</v>
      </c>
      <c r="I14" s="285" t="s">
        <v>168</v>
      </c>
      <c r="J14" s="286"/>
      <c r="K14" s="69"/>
      <c r="L14" s="51"/>
      <c r="M14" s="52" t="s">
        <v>64</v>
      </c>
      <c r="N14" s="52"/>
      <c r="O14" s="52" t="s">
        <v>81</v>
      </c>
      <c r="P14" s="52"/>
      <c r="Q14" s="259" t="s">
        <v>65</v>
      </c>
      <c r="R14" s="284"/>
      <c r="S14" s="296"/>
      <c r="T14" s="260" t="s">
        <v>168</v>
      </c>
      <c r="U14" s="282"/>
      <c r="V14" s="282"/>
      <c r="W14" s="282"/>
      <c r="X14" s="283"/>
      <c r="Y14" s="28"/>
      <c r="Z14" s="28"/>
      <c r="AA14" s="28"/>
    </row>
    <row r="15" spans="1:27" ht="20.100000000000001" customHeight="1">
      <c r="A15" s="42"/>
      <c r="C15" s="53" t="s">
        <v>76</v>
      </c>
      <c r="D15" s="157"/>
      <c r="E15" s="54" t="s">
        <v>67</v>
      </c>
      <c r="F15" s="157"/>
      <c r="G15" s="54" t="s">
        <v>68</v>
      </c>
      <c r="H15" s="165" t="e">
        <f t="shared" ref="H15:H22" si="0">F15/D15</f>
        <v>#DIV/0!</v>
      </c>
      <c r="I15" s="157"/>
      <c r="J15" s="160" t="s">
        <v>167</v>
      </c>
      <c r="K15" s="69"/>
      <c r="L15" s="53" t="s">
        <v>76</v>
      </c>
      <c r="M15" s="157"/>
      <c r="N15" s="54" t="s">
        <v>67</v>
      </c>
      <c r="O15" s="157"/>
      <c r="P15" s="54" t="s">
        <v>68</v>
      </c>
      <c r="Q15" s="253" t="e">
        <f t="shared" ref="Q15:Q22" si="1">O15/M15</f>
        <v>#DIV/0!</v>
      </c>
      <c r="R15" s="254"/>
      <c r="S15" s="287"/>
      <c r="T15" s="273"/>
      <c r="U15" s="274"/>
      <c r="V15" s="274"/>
      <c r="W15" s="275"/>
      <c r="X15" s="162" t="s">
        <v>167</v>
      </c>
      <c r="Y15" s="28"/>
      <c r="Z15" s="28"/>
      <c r="AA15" s="28"/>
    </row>
    <row r="16" spans="1:27" ht="20.100000000000001" customHeight="1">
      <c r="A16" s="42"/>
      <c r="C16" s="53" t="s">
        <v>77</v>
      </c>
      <c r="D16" s="157"/>
      <c r="E16" s="54" t="s">
        <v>67</v>
      </c>
      <c r="F16" s="157"/>
      <c r="G16" s="54" t="s">
        <v>68</v>
      </c>
      <c r="H16" s="165" t="e">
        <f t="shared" si="0"/>
        <v>#DIV/0!</v>
      </c>
      <c r="I16" s="157"/>
      <c r="J16" s="160" t="s">
        <v>167</v>
      </c>
      <c r="K16" s="69"/>
      <c r="L16" s="53" t="s">
        <v>77</v>
      </c>
      <c r="M16" s="157"/>
      <c r="N16" s="54" t="s">
        <v>67</v>
      </c>
      <c r="O16" s="157"/>
      <c r="P16" s="54" t="s">
        <v>68</v>
      </c>
      <c r="Q16" s="253" t="e">
        <f t="shared" si="1"/>
        <v>#DIV/0!</v>
      </c>
      <c r="R16" s="254"/>
      <c r="S16" s="287"/>
      <c r="T16" s="273"/>
      <c r="U16" s="274"/>
      <c r="V16" s="274"/>
      <c r="W16" s="275"/>
      <c r="X16" s="163" t="s">
        <v>167</v>
      </c>
      <c r="Y16" s="28"/>
      <c r="Z16" s="28"/>
      <c r="AA16" s="28"/>
    </row>
    <row r="17" spans="1:27" ht="20.100000000000001" customHeight="1">
      <c r="A17" s="42"/>
      <c r="C17" s="53" t="s">
        <v>121</v>
      </c>
      <c r="D17" s="157"/>
      <c r="E17" s="54" t="s">
        <v>67</v>
      </c>
      <c r="F17" s="157"/>
      <c r="G17" s="54" t="s">
        <v>68</v>
      </c>
      <c r="H17" s="165" t="e">
        <f t="shared" si="0"/>
        <v>#DIV/0!</v>
      </c>
      <c r="I17" s="157"/>
      <c r="J17" s="160" t="s">
        <v>167</v>
      </c>
      <c r="K17" s="69"/>
      <c r="L17" s="53" t="s">
        <v>121</v>
      </c>
      <c r="M17" s="157"/>
      <c r="N17" s="54" t="s">
        <v>67</v>
      </c>
      <c r="O17" s="157"/>
      <c r="P17" s="54" t="s">
        <v>68</v>
      </c>
      <c r="Q17" s="253" t="e">
        <f t="shared" si="1"/>
        <v>#DIV/0!</v>
      </c>
      <c r="R17" s="254"/>
      <c r="S17" s="287"/>
      <c r="T17" s="273"/>
      <c r="U17" s="274"/>
      <c r="V17" s="274"/>
      <c r="W17" s="275"/>
      <c r="X17" s="162" t="s">
        <v>167</v>
      </c>
      <c r="Y17" s="28"/>
      <c r="Z17" s="28"/>
      <c r="AA17" s="28"/>
    </row>
    <row r="18" spans="1:27" ht="20.100000000000001" customHeight="1">
      <c r="A18" s="42"/>
      <c r="C18" s="53" t="s">
        <v>122</v>
      </c>
      <c r="D18" s="157"/>
      <c r="E18" s="54" t="s">
        <v>67</v>
      </c>
      <c r="F18" s="157"/>
      <c r="G18" s="54" t="s">
        <v>68</v>
      </c>
      <c r="H18" s="165" t="e">
        <f t="shared" si="0"/>
        <v>#DIV/0!</v>
      </c>
      <c r="I18" s="157"/>
      <c r="J18" s="160" t="s">
        <v>167</v>
      </c>
      <c r="K18" s="69"/>
      <c r="L18" s="53" t="s">
        <v>122</v>
      </c>
      <c r="M18" s="157"/>
      <c r="N18" s="54" t="s">
        <v>67</v>
      </c>
      <c r="O18" s="157"/>
      <c r="P18" s="54" t="s">
        <v>68</v>
      </c>
      <c r="Q18" s="253" t="e">
        <f t="shared" si="1"/>
        <v>#DIV/0!</v>
      </c>
      <c r="R18" s="254"/>
      <c r="S18" s="287"/>
      <c r="T18" s="273"/>
      <c r="U18" s="274"/>
      <c r="V18" s="274"/>
      <c r="W18" s="275"/>
      <c r="X18" s="163" t="s">
        <v>167</v>
      </c>
      <c r="Y18" s="28"/>
      <c r="Z18" s="28"/>
      <c r="AA18" s="28"/>
    </row>
    <row r="19" spans="1:27" ht="20.100000000000001" customHeight="1">
      <c r="A19" s="42"/>
      <c r="C19" s="53" t="s">
        <v>123</v>
      </c>
      <c r="D19" s="157"/>
      <c r="E19" s="54" t="s">
        <v>67</v>
      </c>
      <c r="F19" s="157"/>
      <c r="G19" s="54" t="s">
        <v>68</v>
      </c>
      <c r="H19" s="165" t="e">
        <f t="shared" si="0"/>
        <v>#DIV/0!</v>
      </c>
      <c r="I19" s="157"/>
      <c r="J19" s="160" t="s">
        <v>167</v>
      </c>
      <c r="K19" s="69"/>
      <c r="L19" s="53" t="s">
        <v>123</v>
      </c>
      <c r="M19" s="157"/>
      <c r="N19" s="54" t="s">
        <v>67</v>
      </c>
      <c r="O19" s="157"/>
      <c r="P19" s="54" t="s">
        <v>68</v>
      </c>
      <c r="Q19" s="253" t="e">
        <f t="shared" si="1"/>
        <v>#DIV/0!</v>
      </c>
      <c r="R19" s="254"/>
      <c r="S19" s="287"/>
      <c r="T19" s="273"/>
      <c r="U19" s="274"/>
      <c r="V19" s="274"/>
      <c r="W19" s="275"/>
      <c r="X19" s="162" t="s">
        <v>167</v>
      </c>
      <c r="Y19" s="29"/>
      <c r="Z19" s="29"/>
      <c r="AA19" s="29"/>
    </row>
    <row r="20" spans="1:27" ht="20.100000000000001" customHeight="1">
      <c r="A20" s="42"/>
      <c r="C20" s="53" t="s">
        <v>124</v>
      </c>
      <c r="D20" s="157"/>
      <c r="E20" s="54" t="s">
        <v>67</v>
      </c>
      <c r="F20" s="157"/>
      <c r="G20" s="54" t="s">
        <v>68</v>
      </c>
      <c r="H20" s="165" t="e">
        <f t="shared" si="0"/>
        <v>#DIV/0!</v>
      </c>
      <c r="I20" s="157"/>
      <c r="J20" s="160" t="s">
        <v>167</v>
      </c>
      <c r="K20" s="69"/>
      <c r="L20" s="53" t="s">
        <v>124</v>
      </c>
      <c r="M20" s="157"/>
      <c r="N20" s="54" t="s">
        <v>67</v>
      </c>
      <c r="O20" s="157"/>
      <c r="P20" s="54" t="s">
        <v>68</v>
      </c>
      <c r="Q20" s="253" t="e">
        <f t="shared" si="1"/>
        <v>#DIV/0!</v>
      </c>
      <c r="R20" s="254"/>
      <c r="S20" s="287"/>
      <c r="T20" s="273"/>
      <c r="U20" s="274"/>
      <c r="V20" s="274"/>
      <c r="W20" s="275"/>
      <c r="X20" s="163" t="s">
        <v>167</v>
      </c>
      <c r="Y20" s="29"/>
      <c r="Z20" s="29"/>
      <c r="AA20" s="29"/>
    </row>
    <row r="21" spans="1:27" ht="20.100000000000001" customHeight="1">
      <c r="A21" s="42"/>
      <c r="C21" s="53" t="s">
        <v>125</v>
      </c>
      <c r="D21" s="157"/>
      <c r="E21" s="54" t="s">
        <v>67</v>
      </c>
      <c r="F21" s="157"/>
      <c r="G21" s="54" t="s">
        <v>68</v>
      </c>
      <c r="H21" s="165" t="e">
        <f t="shared" si="0"/>
        <v>#DIV/0!</v>
      </c>
      <c r="I21" s="157"/>
      <c r="J21" s="160" t="s">
        <v>167</v>
      </c>
      <c r="K21" s="69"/>
      <c r="L21" s="53" t="s">
        <v>125</v>
      </c>
      <c r="M21" s="157"/>
      <c r="N21" s="54" t="s">
        <v>67</v>
      </c>
      <c r="O21" s="157"/>
      <c r="P21" s="54" t="s">
        <v>68</v>
      </c>
      <c r="Q21" s="253" t="e">
        <f t="shared" si="1"/>
        <v>#DIV/0!</v>
      </c>
      <c r="R21" s="254"/>
      <c r="S21" s="287"/>
      <c r="T21" s="273"/>
      <c r="U21" s="274"/>
      <c r="V21" s="274"/>
      <c r="W21" s="275"/>
      <c r="X21" s="162" t="s">
        <v>167</v>
      </c>
      <c r="Y21" s="29"/>
      <c r="Z21" s="29"/>
      <c r="AA21" s="29"/>
    </row>
    <row r="22" spans="1:27" ht="20.100000000000001" customHeight="1" thickBot="1">
      <c r="A22" s="42"/>
      <c r="C22" s="56" t="s">
        <v>126</v>
      </c>
      <c r="D22" s="158"/>
      <c r="E22" s="57" t="s">
        <v>67</v>
      </c>
      <c r="F22" s="158"/>
      <c r="G22" s="57" t="s">
        <v>68</v>
      </c>
      <c r="H22" s="166" t="e">
        <f t="shared" si="0"/>
        <v>#DIV/0!</v>
      </c>
      <c r="I22" s="158"/>
      <c r="J22" s="161" t="s">
        <v>167</v>
      </c>
      <c r="K22" s="69"/>
      <c r="L22" s="56" t="s">
        <v>126</v>
      </c>
      <c r="M22" s="158"/>
      <c r="N22" s="57" t="s">
        <v>67</v>
      </c>
      <c r="O22" s="158"/>
      <c r="P22" s="57" t="s">
        <v>68</v>
      </c>
      <c r="Q22" s="256" t="e">
        <f t="shared" si="1"/>
        <v>#DIV/0!</v>
      </c>
      <c r="R22" s="257"/>
      <c r="S22" s="290"/>
      <c r="T22" s="293"/>
      <c r="U22" s="294"/>
      <c r="V22" s="294"/>
      <c r="W22" s="295"/>
      <c r="X22" s="164" t="s">
        <v>167</v>
      </c>
    </row>
    <row r="23" spans="1:27" ht="20.100000000000001" customHeight="1">
      <c r="A23" s="42"/>
      <c r="F23" s="168">
        <f>SUM(F15:F22)</f>
        <v>0</v>
      </c>
      <c r="G23" s="48"/>
      <c r="H23" s="60"/>
      <c r="I23" s="107"/>
      <c r="J23" s="69"/>
      <c r="O23" s="168">
        <f>SUM(O15:O22)</f>
        <v>0</v>
      </c>
      <c r="P23" s="48"/>
      <c r="Q23" s="70"/>
      <c r="R23" s="70"/>
      <c r="S23" s="70"/>
      <c r="X23" s="47"/>
    </row>
    <row r="24" spans="1:27" ht="20.100000000000001" customHeight="1">
      <c r="A24" s="42"/>
      <c r="F24" s="59"/>
      <c r="G24" s="48"/>
      <c r="H24" s="60"/>
      <c r="I24" s="107"/>
      <c r="J24" s="69"/>
      <c r="O24" s="59"/>
      <c r="P24" s="48"/>
      <c r="Q24" s="70"/>
      <c r="R24" s="70"/>
      <c r="S24" s="70"/>
      <c r="T24" s="61"/>
      <c r="U24" s="61"/>
      <c r="V24" s="61"/>
      <c r="W24" s="71"/>
      <c r="X24" s="47"/>
    </row>
    <row r="25" spans="1:27" ht="20.100000000000001" customHeight="1">
      <c r="A25" s="42"/>
      <c r="F25" s="59"/>
      <c r="G25" s="48"/>
      <c r="H25" s="60"/>
      <c r="J25" s="69"/>
      <c r="O25" s="59"/>
      <c r="P25" s="48"/>
      <c r="Q25" s="70"/>
      <c r="R25" s="70"/>
      <c r="S25" s="70"/>
      <c r="T25" s="61"/>
      <c r="U25" s="61"/>
      <c r="V25" s="61"/>
      <c r="W25" s="71"/>
      <c r="X25" s="47"/>
    </row>
    <row r="26" spans="1:27" ht="20.100000000000001" customHeight="1">
      <c r="A26" s="42"/>
      <c r="F26" s="59"/>
      <c r="G26" s="48"/>
      <c r="H26" s="60"/>
      <c r="J26" s="69"/>
      <c r="O26" s="59"/>
      <c r="P26" s="48"/>
      <c r="Q26" s="70"/>
      <c r="R26" s="70"/>
      <c r="S26" s="70"/>
      <c r="T26" s="61"/>
      <c r="U26" s="61"/>
      <c r="V26" s="61"/>
      <c r="W26" s="71"/>
      <c r="X26" s="47"/>
    </row>
    <row r="27" spans="1:27" ht="20.100000000000001" customHeight="1">
      <c r="A27" s="42"/>
      <c r="F27" s="59"/>
      <c r="G27" s="48"/>
      <c r="H27" s="60"/>
      <c r="J27" s="69"/>
      <c r="O27" s="59"/>
      <c r="P27" s="48"/>
      <c r="Q27" s="70"/>
      <c r="R27" s="70"/>
      <c r="S27" s="70"/>
      <c r="T27" s="61"/>
      <c r="U27" s="61"/>
      <c r="V27" s="61"/>
      <c r="W27" s="71"/>
      <c r="X27" s="47"/>
    </row>
    <row r="28" spans="1:27" ht="20.100000000000001" customHeight="1">
      <c r="A28" s="42"/>
      <c r="P28" s="48"/>
      <c r="Q28" s="48"/>
      <c r="R28" s="48"/>
      <c r="S28" s="48"/>
      <c r="T28" s="61"/>
      <c r="U28" s="61"/>
      <c r="V28" s="61"/>
      <c r="W28" s="62"/>
      <c r="X28" s="47"/>
    </row>
    <row r="29" spans="1:27" ht="20.100000000000001" customHeight="1" thickBot="1">
      <c r="A29" s="42"/>
      <c r="B29" s="43" t="s">
        <v>156</v>
      </c>
      <c r="H29" s="63"/>
      <c r="L29" s="43" t="s">
        <v>159</v>
      </c>
      <c r="X29" s="47"/>
    </row>
    <row r="30" spans="1:27" ht="20.100000000000001" customHeight="1">
      <c r="A30" s="42"/>
      <c r="C30" s="50"/>
      <c r="D30" s="237" t="s">
        <v>64</v>
      </c>
      <c r="E30" s="237"/>
      <c r="F30" s="237" t="s">
        <v>81</v>
      </c>
      <c r="G30" s="237"/>
      <c r="H30" s="123" t="s">
        <v>65</v>
      </c>
      <c r="I30" s="285" t="s">
        <v>168</v>
      </c>
      <c r="J30" s="286"/>
      <c r="K30" s="47"/>
      <c r="L30" s="51"/>
      <c r="M30" s="237" t="s">
        <v>64</v>
      </c>
      <c r="N30" s="237"/>
      <c r="O30" s="237" t="s">
        <v>81</v>
      </c>
      <c r="P30" s="237"/>
      <c r="Q30" s="259" t="s">
        <v>65</v>
      </c>
      <c r="R30" s="260"/>
      <c r="S30" s="288"/>
      <c r="T30" s="260" t="s">
        <v>168</v>
      </c>
      <c r="U30" s="282"/>
      <c r="V30" s="282"/>
      <c r="W30" s="282"/>
      <c r="X30" s="283"/>
    </row>
    <row r="31" spans="1:27" ht="20.100000000000001" customHeight="1">
      <c r="A31" s="42"/>
      <c r="C31" s="53" t="s">
        <v>76</v>
      </c>
      <c r="D31" s="157"/>
      <c r="E31" s="54" t="s">
        <v>67</v>
      </c>
      <c r="F31" s="157"/>
      <c r="G31" s="54" t="s">
        <v>68</v>
      </c>
      <c r="H31" s="165" t="e">
        <f t="shared" ref="H31:H38" si="2">F31/D31</f>
        <v>#DIV/0!</v>
      </c>
      <c r="I31" s="157"/>
      <c r="J31" s="160" t="s">
        <v>167</v>
      </c>
      <c r="K31" s="47"/>
      <c r="L31" s="55" t="s">
        <v>127</v>
      </c>
      <c r="M31" s="157"/>
      <c r="N31" s="54" t="s">
        <v>67</v>
      </c>
      <c r="O31" s="157"/>
      <c r="P31" s="54" t="s">
        <v>68</v>
      </c>
      <c r="Q31" s="253" t="e">
        <f t="shared" ref="Q31:Q38" si="3">O31/M31</f>
        <v>#DIV/0!</v>
      </c>
      <c r="R31" s="254"/>
      <c r="S31" s="287"/>
      <c r="T31" s="273"/>
      <c r="U31" s="274"/>
      <c r="V31" s="274"/>
      <c r="W31" s="275"/>
      <c r="X31" s="162" t="s">
        <v>167</v>
      </c>
    </row>
    <row r="32" spans="1:27" ht="20.100000000000001" customHeight="1">
      <c r="A32" s="42"/>
      <c r="C32" s="53" t="s">
        <v>77</v>
      </c>
      <c r="D32" s="157"/>
      <c r="E32" s="54" t="s">
        <v>67</v>
      </c>
      <c r="F32" s="157"/>
      <c r="G32" s="54" t="s">
        <v>68</v>
      </c>
      <c r="H32" s="165" t="e">
        <f t="shared" si="2"/>
        <v>#DIV/0!</v>
      </c>
      <c r="I32" s="157"/>
      <c r="J32" s="160" t="s">
        <v>167</v>
      </c>
      <c r="K32" s="47"/>
      <c r="L32" s="55" t="s">
        <v>128</v>
      </c>
      <c r="M32" s="157"/>
      <c r="N32" s="54" t="s">
        <v>67</v>
      </c>
      <c r="O32" s="157"/>
      <c r="P32" s="54" t="s">
        <v>68</v>
      </c>
      <c r="Q32" s="253" t="e">
        <f t="shared" si="3"/>
        <v>#DIV/0!</v>
      </c>
      <c r="R32" s="254"/>
      <c r="S32" s="287"/>
      <c r="T32" s="273"/>
      <c r="U32" s="274"/>
      <c r="V32" s="274"/>
      <c r="W32" s="275"/>
      <c r="X32" s="163" t="s">
        <v>167</v>
      </c>
    </row>
    <row r="33" spans="1:24" ht="20.100000000000001" customHeight="1">
      <c r="A33" s="42"/>
      <c r="C33" s="53" t="s">
        <v>121</v>
      </c>
      <c r="D33" s="157"/>
      <c r="E33" s="54" t="s">
        <v>67</v>
      </c>
      <c r="F33" s="157"/>
      <c r="G33" s="54" t="s">
        <v>68</v>
      </c>
      <c r="H33" s="165" t="e">
        <f t="shared" si="2"/>
        <v>#DIV/0!</v>
      </c>
      <c r="I33" s="157"/>
      <c r="J33" s="160" t="s">
        <v>167</v>
      </c>
      <c r="K33" s="47"/>
      <c r="L33" s="55" t="s">
        <v>129</v>
      </c>
      <c r="M33" s="157"/>
      <c r="N33" s="54" t="s">
        <v>67</v>
      </c>
      <c r="O33" s="157"/>
      <c r="P33" s="54" t="s">
        <v>68</v>
      </c>
      <c r="Q33" s="253" t="e">
        <f t="shared" si="3"/>
        <v>#DIV/0!</v>
      </c>
      <c r="R33" s="254"/>
      <c r="S33" s="287"/>
      <c r="T33" s="273"/>
      <c r="U33" s="274"/>
      <c r="V33" s="274"/>
      <c r="W33" s="275"/>
      <c r="X33" s="162" t="s">
        <v>167</v>
      </c>
    </row>
    <row r="34" spans="1:24" ht="20.100000000000001" customHeight="1">
      <c r="A34" s="42"/>
      <c r="C34" s="53" t="s">
        <v>122</v>
      </c>
      <c r="D34" s="157"/>
      <c r="E34" s="54" t="s">
        <v>67</v>
      </c>
      <c r="F34" s="157"/>
      <c r="G34" s="54" t="s">
        <v>68</v>
      </c>
      <c r="H34" s="165" t="e">
        <f t="shared" si="2"/>
        <v>#DIV/0!</v>
      </c>
      <c r="I34" s="157"/>
      <c r="J34" s="160" t="s">
        <v>167</v>
      </c>
      <c r="K34" s="47"/>
      <c r="L34" s="55" t="s">
        <v>130</v>
      </c>
      <c r="M34" s="157"/>
      <c r="N34" s="54" t="s">
        <v>67</v>
      </c>
      <c r="O34" s="157"/>
      <c r="P34" s="54" t="s">
        <v>68</v>
      </c>
      <c r="Q34" s="253" t="e">
        <f t="shared" si="3"/>
        <v>#DIV/0!</v>
      </c>
      <c r="R34" s="254"/>
      <c r="S34" s="287"/>
      <c r="T34" s="273"/>
      <c r="U34" s="274"/>
      <c r="V34" s="274"/>
      <c r="W34" s="275"/>
      <c r="X34" s="163" t="s">
        <v>167</v>
      </c>
    </row>
    <row r="35" spans="1:24" ht="20.100000000000001" customHeight="1">
      <c r="A35" s="42"/>
      <c r="C35" s="53" t="s">
        <v>123</v>
      </c>
      <c r="D35" s="157"/>
      <c r="E35" s="54" t="s">
        <v>67</v>
      </c>
      <c r="F35" s="157"/>
      <c r="G35" s="54" t="s">
        <v>68</v>
      </c>
      <c r="H35" s="165" t="e">
        <f t="shared" si="2"/>
        <v>#DIV/0!</v>
      </c>
      <c r="I35" s="157"/>
      <c r="J35" s="160" t="s">
        <v>167</v>
      </c>
      <c r="K35" s="47"/>
      <c r="L35" s="55" t="s">
        <v>131</v>
      </c>
      <c r="M35" s="157"/>
      <c r="N35" s="54" t="s">
        <v>67</v>
      </c>
      <c r="O35" s="157"/>
      <c r="P35" s="54" t="s">
        <v>68</v>
      </c>
      <c r="Q35" s="253" t="e">
        <f t="shared" si="3"/>
        <v>#DIV/0!</v>
      </c>
      <c r="R35" s="254"/>
      <c r="S35" s="287"/>
      <c r="T35" s="273"/>
      <c r="U35" s="274"/>
      <c r="V35" s="274"/>
      <c r="W35" s="275"/>
      <c r="X35" s="162" t="s">
        <v>167</v>
      </c>
    </row>
    <row r="36" spans="1:24" ht="20.100000000000001" customHeight="1">
      <c r="A36" s="42"/>
      <c r="C36" s="53" t="s">
        <v>124</v>
      </c>
      <c r="D36" s="157"/>
      <c r="E36" s="54" t="s">
        <v>67</v>
      </c>
      <c r="F36" s="157"/>
      <c r="G36" s="54" t="s">
        <v>68</v>
      </c>
      <c r="H36" s="165" t="e">
        <f t="shared" si="2"/>
        <v>#DIV/0!</v>
      </c>
      <c r="I36" s="157"/>
      <c r="J36" s="160" t="s">
        <v>167</v>
      </c>
      <c r="K36" s="47"/>
      <c r="L36" s="55" t="s">
        <v>132</v>
      </c>
      <c r="M36" s="157"/>
      <c r="N36" s="54" t="s">
        <v>67</v>
      </c>
      <c r="O36" s="157"/>
      <c r="P36" s="54" t="s">
        <v>68</v>
      </c>
      <c r="Q36" s="253" t="e">
        <f t="shared" si="3"/>
        <v>#DIV/0!</v>
      </c>
      <c r="R36" s="254"/>
      <c r="S36" s="287"/>
      <c r="T36" s="273"/>
      <c r="U36" s="274"/>
      <c r="V36" s="274"/>
      <c r="W36" s="275"/>
      <c r="X36" s="163" t="s">
        <v>167</v>
      </c>
    </row>
    <row r="37" spans="1:24" ht="20.100000000000001" customHeight="1">
      <c r="A37" s="42"/>
      <c r="C37" s="53" t="s">
        <v>125</v>
      </c>
      <c r="D37" s="157"/>
      <c r="E37" s="54" t="s">
        <v>67</v>
      </c>
      <c r="F37" s="157"/>
      <c r="G37" s="54" t="s">
        <v>68</v>
      </c>
      <c r="H37" s="165" t="e">
        <f t="shared" si="2"/>
        <v>#DIV/0!</v>
      </c>
      <c r="I37" s="157"/>
      <c r="J37" s="160" t="s">
        <v>167</v>
      </c>
      <c r="K37" s="47"/>
      <c r="L37" s="55" t="s">
        <v>133</v>
      </c>
      <c r="M37" s="157"/>
      <c r="N37" s="54" t="s">
        <v>67</v>
      </c>
      <c r="O37" s="157"/>
      <c r="P37" s="54" t="s">
        <v>68</v>
      </c>
      <c r="Q37" s="253" t="e">
        <f t="shared" si="3"/>
        <v>#DIV/0!</v>
      </c>
      <c r="R37" s="254"/>
      <c r="S37" s="287"/>
      <c r="T37" s="273"/>
      <c r="U37" s="274"/>
      <c r="V37" s="274"/>
      <c r="W37" s="275"/>
      <c r="X37" s="162" t="s">
        <v>167</v>
      </c>
    </row>
    <row r="38" spans="1:24" ht="20.100000000000001" customHeight="1" thickBot="1">
      <c r="A38" s="42"/>
      <c r="C38" s="56" t="s">
        <v>126</v>
      </c>
      <c r="D38" s="158"/>
      <c r="E38" s="57" t="s">
        <v>67</v>
      </c>
      <c r="F38" s="158"/>
      <c r="G38" s="57" t="s">
        <v>68</v>
      </c>
      <c r="H38" s="166" t="e">
        <f t="shared" si="2"/>
        <v>#DIV/0!</v>
      </c>
      <c r="I38" s="158"/>
      <c r="J38" s="161" t="s">
        <v>167</v>
      </c>
      <c r="K38" s="47"/>
      <c r="L38" s="58" t="s">
        <v>134</v>
      </c>
      <c r="M38" s="158"/>
      <c r="N38" s="57" t="s">
        <v>67</v>
      </c>
      <c r="O38" s="158"/>
      <c r="P38" s="57" t="s">
        <v>68</v>
      </c>
      <c r="Q38" s="256" t="e">
        <f t="shared" si="3"/>
        <v>#DIV/0!</v>
      </c>
      <c r="R38" s="257"/>
      <c r="S38" s="290"/>
      <c r="T38" s="293"/>
      <c r="U38" s="294"/>
      <c r="V38" s="294"/>
      <c r="W38" s="295"/>
      <c r="X38" s="164" t="s">
        <v>167</v>
      </c>
    </row>
    <row r="39" spans="1:24" ht="20.100000000000001" customHeight="1">
      <c r="A39" s="42"/>
      <c r="F39" s="168">
        <f>SUM(F31:F38)</f>
        <v>0</v>
      </c>
      <c r="G39" s="48"/>
      <c r="H39" s="60"/>
      <c r="O39" s="168">
        <f>SUM(O31:O38)</f>
        <v>0</v>
      </c>
      <c r="P39" s="48"/>
      <c r="Q39" s="289"/>
      <c r="R39" s="289"/>
      <c r="S39" s="289"/>
      <c r="X39" s="47"/>
    </row>
    <row r="40" spans="1:24" ht="20.100000000000001" customHeight="1">
      <c r="A40" s="66"/>
      <c r="B40" s="64"/>
      <c r="C40" s="64"/>
      <c r="D40" s="64"/>
      <c r="E40" s="64"/>
      <c r="F40" s="64"/>
      <c r="G40" s="64"/>
      <c r="H40" s="64"/>
      <c r="I40" s="64"/>
      <c r="J40" s="64"/>
      <c r="K40" s="64"/>
      <c r="L40" s="67"/>
      <c r="M40" s="64"/>
      <c r="N40" s="64"/>
      <c r="O40" s="64"/>
      <c r="P40" s="64"/>
      <c r="Q40" s="64"/>
      <c r="R40" s="64"/>
      <c r="S40" s="64"/>
      <c r="T40" s="64"/>
      <c r="U40" s="64"/>
      <c r="V40" s="64"/>
      <c r="W40" s="64"/>
      <c r="X40" s="68"/>
    </row>
    <row r="41" spans="1:24" ht="20.100000000000001" customHeight="1"/>
    <row r="42" spans="1:24" ht="20.100000000000001" customHeight="1">
      <c r="A42" s="36" t="s">
        <v>137</v>
      </c>
      <c r="B42" s="36"/>
      <c r="C42" s="270" t="s">
        <v>143</v>
      </c>
      <c r="D42" s="271"/>
      <c r="E42" s="271"/>
      <c r="F42" s="271"/>
      <c r="G42" s="271"/>
      <c r="H42" s="271"/>
      <c r="I42" s="271"/>
      <c r="J42" s="271"/>
      <c r="K42" s="271"/>
      <c r="L42" s="271"/>
      <c r="M42" s="271"/>
      <c r="N42" s="271"/>
      <c r="O42" s="271"/>
      <c r="P42" s="271"/>
      <c r="Q42" s="271"/>
      <c r="R42" s="271"/>
      <c r="S42" s="271"/>
      <c r="T42" s="271"/>
      <c r="U42" s="271"/>
      <c r="V42" s="271"/>
      <c r="W42" s="271"/>
      <c r="X42" s="271"/>
    </row>
    <row r="43" spans="1:24" ht="20.100000000000001" customHeight="1">
      <c r="A43" s="263" t="s">
        <v>139</v>
      </c>
      <c r="B43" s="264"/>
      <c r="C43" s="291" t="s">
        <v>160</v>
      </c>
      <c r="D43" s="227"/>
      <c r="E43" s="227"/>
      <c r="F43" s="227"/>
      <c r="G43" s="227"/>
      <c r="H43" s="227"/>
      <c r="I43" s="227"/>
      <c r="J43" s="227"/>
      <c r="K43" s="227"/>
      <c r="L43" s="227"/>
      <c r="M43" s="227"/>
      <c r="N43" s="227"/>
      <c r="O43" s="227"/>
      <c r="P43" s="227"/>
      <c r="Q43" s="227"/>
      <c r="R43" s="227"/>
      <c r="S43" s="227"/>
      <c r="T43" s="227"/>
      <c r="U43" s="227"/>
      <c r="V43" s="227"/>
      <c r="W43" s="227"/>
      <c r="X43" s="227"/>
    </row>
    <row r="44" spans="1:24" ht="19.5" customHeight="1">
      <c r="A44" s="120"/>
      <c r="B44" s="120"/>
      <c r="C44" s="227"/>
      <c r="D44" s="227"/>
      <c r="E44" s="227"/>
      <c r="F44" s="227"/>
      <c r="G44" s="227"/>
      <c r="H44" s="227"/>
      <c r="I44" s="227"/>
      <c r="J44" s="227"/>
      <c r="K44" s="227"/>
      <c r="L44" s="227"/>
      <c r="M44" s="227"/>
      <c r="N44" s="227"/>
      <c r="O44" s="227"/>
      <c r="P44" s="227"/>
      <c r="Q44" s="227"/>
      <c r="R44" s="227"/>
      <c r="S44" s="227"/>
      <c r="T44" s="227"/>
      <c r="U44" s="227"/>
      <c r="V44" s="227"/>
      <c r="W44" s="227"/>
      <c r="X44" s="227"/>
    </row>
    <row r="45" spans="1:24" ht="19.5" customHeight="1">
      <c r="A45" s="118"/>
      <c r="B45" s="118"/>
      <c r="C45" s="292"/>
      <c r="D45" s="292"/>
      <c r="E45" s="292"/>
      <c r="F45" s="292"/>
      <c r="G45" s="292"/>
      <c r="H45" s="292"/>
      <c r="I45" s="292"/>
      <c r="J45" s="292"/>
      <c r="K45" s="292"/>
      <c r="L45" s="292"/>
      <c r="M45" s="292"/>
      <c r="N45" s="292"/>
      <c r="O45" s="292"/>
      <c r="P45" s="292"/>
      <c r="Q45" s="292"/>
      <c r="R45" s="292"/>
      <c r="S45" s="292"/>
      <c r="T45" s="292"/>
      <c r="U45" s="292"/>
      <c r="V45" s="292"/>
      <c r="W45" s="292"/>
      <c r="X45" s="292"/>
    </row>
    <row r="46" spans="1:24" ht="19.5" customHeight="1"/>
    <row r="47" spans="1:24" ht="19.5" customHeight="1"/>
    <row r="48" spans="1:24" ht="19.5" customHeight="1"/>
    <row r="49" ht="19.5" customHeight="1"/>
    <row r="50" ht="19.5" customHeight="1"/>
    <row r="51" ht="19.5" customHeight="1"/>
    <row r="52" ht="19.5" customHeight="1"/>
    <row r="53" ht="19.5" customHeight="1"/>
    <row r="54" ht="13.2" customHeight="1"/>
    <row r="55" ht="13.2" customHeight="1"/>
    <row r="56" ht="13.2" customHeight="1"/>
    <row r="57" ht="13.2" customHeight="1"/>
    <row r="58" ht="13.2" customHeight="1"/>
    <row r="59" ht="13.2" customHeight="1"/>
    <row r="60" ht="13.2" customHeight="1"/>
    <row r="61" ht="13.2" customHeight="1"/>
  </sheetData>
  <mergeCells count="53">
    <mergeCell ref="Q37:S37"/>
    <mergeCell ref="Q38:S38"/>
    <mergeCell ref="Q39:S39"/>
    <mergeCell ref="C42:X42"/>
    <mergeCell ref="A43:B43"/>
    <mergeCell ref="C43:X45"/>
    <mergeCell ref="T38:W38"/>
    <mergeCell ref="T37:W37"/>
    <mergeCell ref="Q36:S36"/>
    <mergeCell ref="Q21:S21"/>
    <mergeCell ref="Q22:S22"/>
    <mergeCell ref="D30:E30"/>
    <mergeCell ref="F30:G30"/>
    <mergeCell ref="M30:N30"/>
    <mergeCell ref="O30:P30"/>
    <mergeCell ref="Q30:S30"/>
    <mergeCell ref="Q31:S31"/>
    <mergeCell ref="Q32:S32"/>
    <mergeCell ref="Q33:S33"/>
    <mergeCell ref="Q34:S34"/>
    <mergeCell ref="Q35:S35"/>
    <mergeCell ref="I30:J30"/>
    <mergeCell ref="D14:E14"/>
    <mergeCell ref="F14:G14"/>
    <mergeCell ref="Q14:S14"/>
    <mergeCell ref="Q15:S15"/>
    <mergeCell ref="Q16:S16"/>
    <mergeCell ref="I14:J14"/>
    <mergeCell ref="M1:W1"/>
    <mergeCell ref="A3:L3"/>
    <mergeCell ref="R3:X3"/>
    <mergeCell ref="M5:W5"/>
    <mergeCell ref="L6:W7"/>
    <mergeCell ref="T33:W33"/>
    <mergeCell ref="T34:W34"/>
    <mergeCell ref="T35:W35"/>
    <mergeCell ref="T36:W36"/>
    <mergeCell ref="T16:W16"/>
    <mergeCell ref="T17:W17"/>
    <mergeCell ref="T18:W18"/>
    <mergeCell ref="T19:W19"/>
    <mergeCell ref="T20:W20"/>
    <mergeCell ref="T21:W21"/>
    <mergeCell ref="T22:W22"/>
    <mergeCell ref="T30:X30"/>
    <mergeCell ref="T31:W31"/>
    <mergeCell ref="T32:W32"/>
    <mergeCell ref="Q20:S20"/>
    <mergeCell ref="Q17:S17"/>
    <mergeCell ref="Q18:S18"/>
    <mergeCell ref="Q19:S19"/>
    <mergeCell ref="T14:X14"/>
    <mergeCell ref="T15:W15"/>
  </mergeCells>
  <phoneticPr fontId="1"/>
  <printOptions horizontalCentered="1"/>
  <pageMargins left="0.70866141732283472" right="0.70866141732283472" top="0.74803149606299213" bottom="0.74803149606299213" header="0.31496062992125984" footer="0.31496062992125984"/>
  <pageSetup paperSize="9" scale="5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様式第１号の１</vt:lpstr>
      <vt:lpstr>様式第１号の２</vt:lpstr>
      <vt:lpstr>様式第１号の3(１日目)</vt:lpstr>
      <vt:lpstr>様式第１号の3 (２日目)</vt:lpstr>
      <vt:lpstr>様式第１号の3 (３日目)</vt:lpstr>
      <vt:lpstr>様式第１号の3(４日目)</vt:lpstr>
      <vt:lpstr>様式第１号の3(5日目)</vt:lpstr>
      <vt:lpstr>様式第１号の4①</vt:lpstr>
      <vt:lpstr>様式第１号の4②</vt:lpstr>
      <vt:lpstr>様式第１号の5</vt:lpstr>
      <vt:lpstr>様式第１号の6</vt:lpstr>
      <vt:lpstr>様式第１号の１!Print_Area</vt:lpstr>
      <vt:lpstr>様式第１号の２!Print_Area</vt:lpstr>
      <vt:lpstr>'様式第１号の3(１日目)'!Print_Area</vt:lpstr>
      <vt:lpstr>'様式第１号の3(４日目)'!Print_Area</vt:lpstr>
      <vt:lpstr>'様式第１号の3(5日目)'!Print_Area</vt:lpstr>
      <vt:lpstr>様式第１号の4①!Print_Area</vt:lpstr>
      <vt:lpstr>様式第１号の4②!Print_Area</vt:lpstr>
      <vt:lpstr>様式第１号の5!Print_Area</vt:lpstr>
      <vt:lpstr>様式第１号の6!Print_Area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ondastor</dc:creator>
  <cp:lastModifiedBy>ondastor</cp:lastModifiedBy>
  <cp:lastPrinted>2021-10-28T12:26:53Z</cp:lastPrinted>
  <dcterms:created xsi:type="dcterms:W3CDTF">2015-06-05T18:19:34Z</dcterms:created>
  <dcterms:modified xsi:type="dcterms:W3CDTF">2021-10-29T04:18:12Z</dcterms:modified>
</cp:coreProperties>
</file>